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21\Jahresband\Online-Tabellen\Einzeldateien 2023-01-23 15-45\"/>
    </mc:Choice>
  </mc:AlternateContent>
  <xr:revisionPtr revIDLastSave="0" documentId="13_ncr:1_{12402930-0F1A-470A-A269-086814B9230F}" xr6:coauthVersionLast="47" xr6:coauthVersionMax="47" xr10:uidLastSave="{00000000-0000-0000-0000-000000000000}"/>
  <bookViews>
    <workbookView xWindow="28680" yWindow="-120" windowWidth="29040" windowHeight="17640" xr2:uid="{22D0736D-78E1-4833-A14E-8CDEA2117847}"/>
  </bookViews>
  <sheets>
    <sheet name="Tabelle C-7" sheetId="1" r:id="rId1"/>
  </sheets>
  <definedNames>
    <definedName name="_xlnm._FilterDatabase" localSheetId="0" hidden="1">'Tabelle C-7'!$A$4:$L$4</definedName>
    <definedName name="_xlnm.Print_Area" localSheetId="0">'Tabelle C-7'!$A$1:$K$28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0" i="1" l="1"/>
  <c r="J20" i="1"/>
  <c r="I20" i="1"/>
  <c r="G20" i="1"/>
  <c r="E20" i="1"/>
  <c r="C20" i="1"/>
</calcChain>
</file>

<file path=xl/sharedStrings.xml><?xml version="1.0" encoding="utf-8"?>
<sst xmlns="http://schemas.openxmlformats.org/spreadsheetml/2006/main" count="33" uniqueCount="30">
  <si>
    <t>Land</t>
  </si>
  <si>
    <t>Gemeldete öffentliche Zuschüsse von Kommunen und Ländern
vhs-Statistik</t>
  </si>
  <si>
    <r>
      <t>Coronabedingte Zuschüsse/Gelder aus Förder-programmen des Bundes</t>
    </r>
    <r>
      <rPr>
        <b/>
        <vertAlign val="superscript"/>
        <sz val="9"/>
        <color theme="1"/>
        <rFont val="Arial"/>
        <family val="2"/>
      </rPr>
      <t>a</t>
    </r>
  </si>
  <si>
    <t>Coronabedingte Zuschüsse/Gelder aus Förder-programmen insgesamt</t>
  </si>
  <si>
    <t>darunter coronabedingte Zuschüsse/Gelder aus Förder-programmen</t>
  </si>
  <si>
    <t xml:space="preserve">davon gemeldete öffentliche Zuschüsse von Gemeinden 
</t>
  </si>
  <si>
    <t>davon gemeldete öffentliche Zuschüsse von Kreisen</t>
  </si>
  <si>
    <t>davon gemeldete öffentliche Landes-zuschüsse</t>
  </si>
  <si>
    <t xml:space="preserve">BW                                                                                   </t>
  </si>
  <si>
    <t xml:space="preserve">BE                                                                                              </t>
  </si>
  <si>
    <t xml:space="preserve">BB                                                                                         </t>
  </si>
  <si>
    <t xml:space="preserve">HB                                                                                              </t>
  </si>
  <si>
    <t xml:space="preserve">HH                                                                                             </t>
  </si>
  <si>
    <t xml:space="preserve">HE                                                                                              </t>
  </si>
  <si>
    <t xml:space="preserve">MV                                                                              </t>
  </si>
  <si>
    <t xml:space="preserve">NI                                                                                       </t>
  </si>
  <si>
    <t xml:space="preserve">NW                                                                                 </t>
  </si>
  <si>
    <t xml:space="preserve">RP                                                                                     </t>
  </si>
  <si>
    <t xml:space="preserve">SL                                                                                            </t>
  </si>
  <si>
    <t xml:space="preserve">SN                                                                                             </t>
  </si>
  <si>
    <t xml:space="preserve">ST                                                                                      </t>
  </si>
  <si>
    <t xml:space="preserve">SH                                                                                  </t>
  </si>
  <si>
    <t xml:space="preserve">TH                                                                                           </t>
  </si>
  <si>
    <t>Summe</t>
  </si>
  <si>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>Coronabedingte Zuschüsse des Bundes werden in der vhs-Statistik unter "Sonstige Einnahmen" ausgewiesen.</t>
    </r>
  </si>
  <si>
    <t>Anmerkungen. Datengrundlage: Corona-Ergänzungserhebung 2021; Basis: 573 vhs.</t>
  </si>
  <si>
    <t>Das Werk wie auch alle Tabellen in dieser Datei stehen unter der Lizenz CC BY-SA 3.0.</t>
  </si>
  <si>
    <t>Quelle: Ortmanns, V., Huntemann, H., Lux, T. &amp; Bachem, A. (2023): Volkshochschul-Statistik – 60. Folge, Berichtsjahr 2021</t>
  </si>
  <si>
    <t>Bitte verwenden Sie zur Zitation die DOI der Online-Publikation: 10.3278/I73514</t>
  </si>
  <si>
    <t>Tabelle C-7: Anteil coronabedingter Zuschüsse und Gelder aus Förderprogrammen an den öffentlichen Zuschüssen und coronabedigte Zuschüsse aus Förderprogrammen des Bundes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</si>
</sst>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i/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 applyAlignment="1">
      <alignment horizontal="left" vertical="top" wrapText="1"/>
    </xf>
    <xf numFmtId="0" fontId="3" fillId="3" borderId="2" xfId="0" applyFont="1" applyFill="1" applyBorder="1" applyAlignment="1">
      <alignment vertical="top"/>
    </xf>
    <xf numFmtId="0" fontId="5" fillId="3" borderId="7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3" fillId="4" borderId="12" xfId="0" applyFont="1" applyFill="1" applyBorder="1"/>
    <xf numFmtId="3" fontId="7" fillId="4" borderId="13" xfId="1" applyNumberFormat="1" applyFont="1" applyFill="1" applyBorder="1" applyAlignment="1">
      <alignment horizontal="right" wrapText="1"/>
    </xf>
    <xf numFmtId="3" fontId="7" fillId="4" borderId="14" xfId="1" applyNumberFormat="1" applyFont="1" applyFill="1" applyBorder="1" applyAlignment="1">
      <alignment horizontal="right" wrapText="1"/>
    </xf>
    <xf numFmtId="3" fontId="7" fillId="4" borderId="15" xfId="1" applyNumberFormat="1" applyFont="1" applyFill="1" applyBorder="1" applyAlignment="1">
      <alignment horizontal="right" wrapText="1"/>
    </xf>
    <xf numFmtId="3" fontId="7" fillId="4" borderId="16" xfId="1" applyNumberFormat="1" applyFont="1" applyFill="1" applyBorder="1" applyAlignment="1">
      <alignment horizontal="right" wrapText="1"/>
    </xf>
    <xf numFmtId="3" fontId="7" fillId="4" borderId="17" xfId="1" applyNumberFormat="1" applyFont="1" applyFill="1" applyBorder="1" applyAlignment="1">
      <alignment horizontal="right" wrapText="1"/>
    </xf>
    <xf numFmtId="3" fontId="7" fillId="4" borderId="18" xfId="1" applyNumberFormat="1" applyFont="1" applyFill="1" applyBorder="1" applyAlignment="1">
      <alignment horizontal="right" wrapText="1"/>
    </xf>
    <xf numFmtId="0" fontId="2" fillId="0" borderId="0" xfId="0" applyFont="1"/>
    <xf numFmtId="0" fontId="3" fillId="4" borderId="19" xfId="0" applyFont="1" applyFill="1" applyBorder="1"/>
    <xf numFmtId="0" fontId="3" fillId="4" borderId="20" xfId="0" applyFont="1" applyFill="1" applyBorder="1"/>
    <xf numFmtId="0" fontId="8" fillId="5" borderId="21" xfId="0" applyFont="1" applyFill="1" applyBorder="1"/>
    <xf numFmtId="3" fontId="9" fillId="5" borderId="22" xfId="0" applyNumberFormat="1" applyFont="1" applyFill="1" applyBorder="1"/>
    <xf numFmtId="3" fontId="9" fillId="5" borderId="23" xfId="0" applyNumberFormat="1" applyFont="1" applyFill="1" applyBorder="1"/>
    <xf numFmtId="3" fontId="9" fillId="5" borderId="24" xfId="0" applyNumberFormat="1" applyFont="1" applyFill="1" applyBorder="1"/>
    <xf numFmtId="3" fontId="9" fillId="5" borderId="25" xfId="0" applyNumberFormat="1" applyFont="1" applyFill="1" applyBorder="1"/>
    <xf numFmtId="3" fontId="9" fillId="5" borderId="26" xfId="0" applyNumberFormat="1" applyFont="1" applyFill="1" applyBorder="1"/>
    <xf numFmtId="0" fontId="10" fillId="2" borderId="0" xfId="0" applyFont="1" applyFill="1"/>
    <xf numFmtId="0" fontId="1" fillId="2" borderId="0" xfId="0" applyFont="1" applyFill="1" applyAlignment="1">
      <alignment horizontal="left" vertical="top" wrapText="1"/>
    </xf>
    <xf numFmtId="0" fontId="3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</cellXfs>
  <cellStyles count="2">
    <cellStyle name="Standard" xfId="0" builtinId="0"/>
    <cellStyle name="Standard 3" xfId="1" xr:uid="{F146E000-CAD5-4FB9-937A-D943A92F5E6E}"/>
  </cellStyles>
  <dxfs count="2">
    <dxf>
      <numFmt numFmtId="164" formatCode="\-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B94B6-45D7-4CD2-BE99-B858E285E937}">
  <sheetPr>
    <tabColor rgb="FF92D050"/>
    <pageSetUpPr fitToPage="1"/>
  </sheetPr>
  <dimension ref="A1:L28"/>
  <sheetViews>
    <sheetView tabSelected="1" view="pageBreakPreview" zoomScaleNormal="100" zoomScaleSheetLayoutView="100" workbookViewId="0">
      <selection activeCell="N8" sqref="N8"/>
    </sheetView>
  </sheetViews>
  <sheetFormatPr baseColWidth="10" defaultColWidth="11.42578125" defaultRowHeight="14.25" x14ac:dyDescent="0.2"/>
  <cols>
    <col min="1" max="1" width="22.5703125" style="16" customWidth="1"/>
    <col min="2" max="2" width="15.7109375" style="16" customWidth="1"/>
    <col min="3" max="3" width="16.42578125" style="16" customWidth="1"/>
    <col min="4" max="4" width="15.7109375" style="16" customWidth="1"/>
    <col min="5" max="5" width="16.140625" style="16" customWidth="1"/>
    <col min="6" max="6" width="15.7109375" style="16" customWidth="1"/>
    <col min="7" max="7" width="16.140625" style="16" customWidth="1"/>
    <col min="8" max="8" width="15.7109375" style="16" customWidth="1"/>
    <col min="9" max="9" width="16.28515625" style="16" customWidth="1"/>
    <col min="10" max="10" width="16.85546875" style="16" customWidth="1"/>
    <col min="11" max="11" width="16.42578125" style="16" customWidth="1"/>
    <col min="12" max="12" width="13.140625" style="1" bestFit="1" customWidth="1"/>
    <col min="13" max="14" width="11.42578125" style="16"/>
    <col min="15" max="15" width="22.42578125" style="16" bestFit="1" customWidth="1"/>
    <col min="16" max="20" width="16.140625" style="16" bestFit="1" customWidth="1"/>
    <col min="21" max="21" width="23.42578125" style="16" bestFit="1" customWidth="1"/>
    <col min="22" max="25" width="18.7109375" style="16" bestFit="1" customWidth="1"/>
    <col min="26" max="26" width="17.7109375" style="16" bestFit="1" customWidth="1"/>
    <col min="27" max="27" width="22.140625" style="16" bestFit="1" customWidth="1"/>
    <col min="28" max="16384" width="11.42578125" style="16"/>
  </cols>
  <sheetData>
    <row r="1" spans="1:12" s="1" customFormat="1" ht="38.25" customHeight="1" x14ac:dyDescent="0.2">
      <c r="A1" s="26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2" s="1" customFormat="1" ht="17.25" customHeight="1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s="1" customFormat="1" ht="16.5" customHeight="1" x14ac:dyDescent="0.2">
      <c r="A3" s="27" t="s">
        <v>0</v>
      </c>
      <c r="B3" s="29" t="s">
        <v>1</v>
      </c>
      <c r="C3" s="3"/>
      <c r="D3" s="3"/>
      <c r="E3" s="3"/>
      <c r="F3" s="3"/>
      <c r="G3" s="3"/>
      <c r="H3" s="3"/>
      <c r="I3" s="3"/>
      <c r="J3" s="31" t="s">
        <v>2</v>
      </c>
      <c r="K3" s="33" t="s">
        <v>3</v>
      </c>
    </row>
    <row r="4" spans="1:12" s="8" customFormat="1" ht="63" customHeight="1" x14ac:dyDescent="0.25">
      <c r="A4" s="28"/>
      <c r="B4" s="30"/>
      <c r="C4" s="4" t="s">
        <v>4</v>
      </c>
      <c r="D4" s="5" t="s">
        <v>5</v>
      </c>
      <c r="E4" s="6" t="s">
        <v>4</v>
      </c>
      <c r="F4" s="5" t="s">
        <v>6</v>
      </c>
      <c r="G4" s="6" t="s">
        <v>4</v>
      </c>
      <c r="H4" s="5" t="s">
        <v>7</v>
      </c>
      <c r="I4" s="6" t="s">
        <v>4</v>
      </c>
      <c r="J4" s="32"/>
      <c r="K4" s="34"/>
      <c r="L4" s="7"/>
    </row>
    <row r="5" spans="1:12" x14ac:dyDescent="0.2">
      <c r="A5" s="9" t="s">
        <v>8</v>
      </c>
      <c r="B5" s="10">
        <v>88369442</v>
      </c>
      <c r="C5" s="11">
        <v>9786222</v>
      </c>
      <c r="D5" s="12">
        <v>54178161</v>
      </c>
      <c r="E5" s="13">
        <v>2742094</v>
      </c>
      <c r="F5" s="12">
        <v>6932334</v>
      </c>
      <c r="G5" s="13">
        <v>136133</v>
      </c>
      <c r="H5" s="12">
        <v>27258947</v>
      </c>
      <c r="I5" s="13">
        <v>6907995</v>
      </c>
      <c r="J5" s="14">
        <v>6906916</v>
      </c>
      <c r="K5" s="15">
        <v>16693138</v>
      </c>
    </row>
    <row r="6" spans="1:12" x14ac:dyDescent="0.2">
      <c r="A6" s="17" t="s">
        <v>9</v>
      </c>
      <c r="B6" s="10">
        <v>26957089</v>
      </c>
      <c r="C6" s="11">
        <v>23500</v>
      </c>
      <c r="D6" s="12">
        <v>0</v>
      </c>
      <c r="E6" s="13">
        <v>0</v>
      </c>
      <c r="F6" s="12">
        <v>0</v>
      </c>
      <c r="G6" s="13">
        <v>0</v>
      </c>
      <c r="H6" s="12">
        <v>26957089</v>
      </c>
      <c r="I6" s="13">
        <v>23500</v>
      </c>
      <c r="J6" s="14">
        <v>1897685</v>
      </c>
      <c r="K6" s="15">
        <v>1921185</v>
      </c>
    </row>
    <row r="7" spans="1:12" x14ac:dyDescent="0.2">
      <c r="A7" s="17" t="s">
        <v>10</v>
      </c>
      <c r="B7" s="10">
        <v>8125240</v>
      </c>
      <c r="C7" s="11">
        <v>0</v>
      </c>
      <c r="D7" s="12">
        <v>1432666</v>
      </c>
      <c r="E7" s="13">
        <v>0</v>
      </c>
      <c r="F7" s="12">
        <v>4246055</v>
      </c>
      <c r="G7" s="13">
        <v>0</v>
      </c>
      <c r="H7" s="12">
        <v>2446519</v>
      </c>
      <c r="I7" s="13">
        <v>0</v>
      </c>
      <c r="J7" s="14">
        <v>110893</v>
      </c>
      <c r="K7" s="15">
        <v>110893</v>
      </c>
    </row>
    <row r="8" spans="1:12" x14ac:dyDescent="0.2">
      <c r="A8" s="17" t="s">
        <v>11</v>
      </c>
      <c r="B8" s="10">
        <v>6214601</v>
      </c>
      <c r="C8" s="11">
        <v>48432</v>
      </c>
      <c r="D8" s="12">
        <v>6109791</v>
      </c>
      <c r="E8" s="13">
        <v>28500</v>
      </c>
      <c r="F8" s="12">
        <v>0</v>
      </c>
      <c r="G8" s="13">
        <v>0</v>
      </c>
      <c r="H8" s="12">
        <v>104810</v>
      </c>
      <c r="I8" s="13">
        <v>19932</v>
      </c>
      <c r="J8" s="14">
        <v>1206479</v>
      </c>
      <c r="K8" s="15">
        <v>1254911</v>
      </c>
    </row>
    <row r="9" spans="1:12" x14ac:dyDescent="0.2">
      <c r="A9" s="17" t="s">
        <v>12</v>
      </c>
      <c r="B9" s="10">
        <v>11240000</v>
      </c>
      <c r="C9" s="11">
        <v>3000000</v>
      </c>
      <c r="D9" s="12">
        <v>0</v>
      </c>
      <c r="E9" s="13">
        <v>0</v>
      </c>
      <c r="F9" s="12">
        <v>0</v>
      </c>
      <c r="G9" s="13">
        <v>0</v>
      </c>
      <c r="H9" s="12">
        <v>11240000</v>
      </c>
      <c r="I9" s="13">
        <v>3000000</v>
      </c>
      <c r="J9" s="14">
        <v>0</v>
      </c>
      <c r="K9" s="15">
        <v>3000000</v>
      </c>
    </row>
    <row r="10" spans="1:12" x14ac:dyDescent="0.2">
      <c r="A10" s="17" t="s">
        <v>13</v>
      </c>
      <c r="B10" s="10">
        <v>36558486</v>
      </c>
      <c r="C10" s="11">
        <v>587877</v>
      </c>
      <c r="D10" s="12">
        <v>21209040</v>
      </c>
      <c r="E10" s="13">
        <v>0</v>
      </c>
      <c r="F10" s="12">
        <v>10753388</v>
      </c>
      <c r="G10" s="13">
        <v>587877</v>
      </c>
      <c r="H10" s="12">
        <v>4596058</v>
      </c>
      <c r="I10" s="13">
        <v>0</v>
      </c>
      <c r="J10" s="14">
        <v>1118425</v>
      </c>
      <c r="K10" s="15">
        <v>1706302</v>
      </c>
    </row>
    <row r="11" spans="1:12" x14ac:dyDescent="0.2">
      <c r="A11" s="17" t="s">
        <v>14</v>
      </c>
      <c r="B11" s="10">
        <v>6375199</v>
      </c>
      <c r="C11" s="11">
        <v>0</v>
      </c>
      <c r="D11" s="12">
        <v>1705843</v>
      </c>
      <c r="E11" s="13">
        <v>0</v>
      </c>
      <c r="F11" s="12">
        <v>2778413</v>
      </c>
      <c r="G11" s="13">
        <v>0</v>
      </c>
      <c r="H11" s="12">
        <v>1890943</v>
      </c>
      <c r="I11" s="13">
        <v>0</v>
      </c>
      <c r="J11" s="14">
        <v>132069</v>
      </c>
      <c r="K11" s="15">
        <v>132069</v>
      </c>
    </row>
    <row r="12" spans="1:12" x14ac:dyDescent="0.2">
      <c r="A12" s="17" t="s">
        <v>15</v>
      </c>
      <c r="B12" s="10">
        <v>50894223</v>
      </c>
      <c r="C12" s="11">
        <v>233529</v>
      </c>
      <c r="D12" s="12">
        <v>22140608</v>
      </c>
      <c r="E12" s="13">
        <v>100000</v>
      </c>
      <c r="F12" s="12">
        <v>10324532</v>
      </c>
      <c r="G12" s="13">
        <v>0</v>
      </c>
      <c r="H12" s="12">
        <v>18429083</v>
      </c>
      <c r="I12" s="13">
        <v>133529</v>
      </c>
      <c r="J12" s="14">
        <v>6297746</v>
      </c>
      <c r="K12" s="15">
        <v>6531275</v>
      </c>
    </row>
    <row r="13" spans="1:12" x14ac:dyDescent="0.2">
      <c r="A13" s="17" t="s">
        <v>16</v>
      </c>
      <c r="B13" s="10">
        <v>109352651</v>
      </c>
      <c r="C13" s="11">
        <v>4925373</v>
      </c>
      <c r="D13" s="12">
        <v>62421944</v>
      </c>
      <c r="E13" s="13">
        <v>10300</v>
      </c>
      <c r="F13" s="12">
        <v>2546622</v>
      </c>
      <c r="G13" s="13">
        <v>0</v>
      </c>
      <c r="H13" s="12">
        <v>44384085</v>
      </c>
      <c r="I13" s="13">
        <v>4915073</v>
      </c>
      <c r="J13" s="14">
        <v>6578181</v>
      </c>
      <c r="K13" s="15">
        <v>11503554</v>
      </c>
    </row>
    <row r="14" spans="1:12" x14ac:dyDescent="0.2">
      <c r="A14" s="17" t="s">
        <v>17</v>
      </c>
      <c r="B14" s="10">
        <v>17949052</v>
      </c>
      <c r="C14" s="11">
        <v>197462</v>
      </c>
      <c r="D14" s="12">
        <v>8714398</v>
      </c>
      <c r="E14" s="13">
        <v>20000</v>
      </c>
      <c r="F14" s="12">
        <v>3135471</v>
      </c>
      <c r="G14" s="13">
        <v>110000</v>
      </c>
      <c r="H14" s="12">
        <v>6099183</v>
      </c>
      <c r="I14" s="13">
        <v>67462</v>
      </c>
      <c r="J14" s="14">
        <v>2509703</v>
      </c>
      <c r="K14" s="15">
        <v>2707165</v>
      </c>
    </row>
    <row r="15" spans="1:12" x14ac:dyDescent="0.2">
      <c r="A15" s="17" t="s">
        <v>18</v>
      </c>
      <c r="B15" s="10">
        <v>2386110</v>
      </c>
      <c r="C15" s="11">
        <v>2500</v>
      </c>
      <c r="D15" s="12">
        <v>1118521</v>
      </c>
      <c r="E15" s="13">
        <v>2500</v>
      </c>
      <c r="F15" s="12">
        <v>304838</v>
      </c>
      <c r="G15" s="13">
        <v>0</v>
      </c>
      <c r="H15" s="12">
        <v>962751</v>
      </c>
      <c r="I15" s="13">
        <v>0</v>
      </c>
      <c r="J15" s="14">
        <v>140157</v>
      </c>
      <c r="K15" s="15">
        <v>142657</v>
      </c>
    </row>
    <row r="16" spans="1:12" x14ac:dyDescent="0.2">
      <c r="A16" s="17" t="s">
        <v>19</v>
      </c>
      <c r="B16" s="10">
        <v>11062725</v>
      </c>
      <c r="C16" s="11">
        <v>732586</v>
      </c>
      <c r="D16" s="12">
        <v>5565936</v>
      </c>
      <c r="E16" s="13">
        <v>0</v>
      </c>
      <c r="F16" s="12">
        <v>837663</v>
      </c>
      <c r="G16" s="13">
        <v>0</v>
      </c>
      <c r="H16" s="12">
        <v>4659126</v>
      </c>
      <c r="I16" s="13">
        <v>732586</v>
      </c>
      <c r="J16" s="14">
        <v>1540492</v>
      </c>
      <c r="K16" s="15">
        <v>2273078</v>
      </c>
    </row>
    <row r="17" spans="1:11" x14ac:dyDescent="0.2">
      <c r="A17" s="17" t="s">
        <v>20</v>
      </c>
      <c r="B17" s="10">
        <v>7272249</v>
      </c>
      <c r="C17" s="11">
        <v>0</v>
      </c>
      <c r="D17" s="12">
        <v>1181869</v>
      </c>
      <c r="E17" s="13">
        <v>0</v>
      </c>
      <c r="F17" s="12">
        <v>4554620</v>
      </c>
      <c r="G17" s="13">
        <v>0</v>
      </c>
      <c r="H17" s="12">
        <v>1535760</v>
      </c>
      <c r="I17" s="13">
        <v>0</v>
      </c>
      <c r="J17" s="14">
        <v>491497</v>
      </c>
      <c r="K17" s="15">
        <v>491497</v>
      </c>
    </row>
    <row r="18" spans="1:11" x14ac:dyDescent="0.2">
      <c r="A18" s="17" t="s">
        <v>21</v>
      </c>
      <c r="B18" s="10">
        <v>12943816</v>
      </c>
      <c r="C18" s="11">
        <v>469823</v>
      </c>
      <c r="D18" s="12">
        <v>11141303</v>
      </c>
      <c r="E18" s="13">
        <v>277309</v>
      </c>
      <c r="F18" s="12">
        <v>632620</v>
      </c>
      <c r="G18" s="13">
        <v>3449</v>
      </c>
      <c r="H18" s="12">
        <v>1169893</v>
      </c>
      <c r="I18" s="13">
        <v>189065</v>
      </c>
      <c r="J18" s="14">
        <v>2119846</v>
      </c>
      <c r="K18" s="15">
        <v>2589669</v>
      </c>
    </row>
    <row r="19" spans="1:11" x14ac:dyDescent="0.2">
      <c r="A19" s="18" t="s">
        <v>22</v>
      </c>
      <c r="B19" s="10">
        <v>8317241</v>
      </c>
      <c r="C19" s="11">
        <v>450091</v>
      </c>
      <c r="D19" s="12">
        <v>1150131</v>
      </c>
      <c r="E19" s="13">
        <v>0</v>
      </c>
      <c r="F19" s="12">
        <v>2847330</v>
      </c>
      <c r="G19" s="13">
        <v>0</v>
      </c>
      <c r="H19" s="12">
        <v>4319780</v>
      </c>
      <c r="I19" s="13">
        <v>450091</v>
      </c>
      <c r="J19" s="14">
        <v>52731</v>
      </c>
      <c r="K19" s="15">
        <v>502822</v>
      </c>
    </row>
    <row r="20" spans="1:11" ht="15" thickBot="1" x14ac:dyDescent="0.25">
      <c r="A20" s="19" t="s">
        <v>23</v>
      </c>
      <c r="B20" s="20">
        <v>404018124</v>
      </c>
      <c r="C20" s="21">
        <f t="shared" ref="C20:K20" si="0">SUM(C5:C19)</f>
        <v>20457395</v>
      </c>
      <c r="D20" s="20">
        <v>198070211</v>
      </c>
      <c r="E20" s="22">
        <f t="shared" si="0"/>
        <v>3180703</v>
      </c>
      <c r="F20" s="20">
        <v>49893886</v>
      </c>
      <c r="G20" s="22">
        <f t="shared" si="0"/>
        <v>837459</v>
      </c>
      <c r="H20" s="20">
        <v>156054027</v>
      </c>
      <c r="I20" s="22">
        <f>SUM(I5:I19)</f>
        <v>16439233</v>
      </c>
      <c r="J20" s="23">
        <f>SUM(J5:J19)</f>
        <v>31102820</v>
      </c>
      <c r="K20" s="24">
        <f t="shared" si="0"/>
        <v>51560215</v>
      </c>
    </row>
    <row r="21" spans="1:11" x14ac:dyDescent="0.2">
      <c r="A21" s="25" t="s">
        <v>24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">
      <c r="A22" s="25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">
      <c r="A23" s="25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">
      <c r="A25" s="25" t="s">
        <v>27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">
      <c r="A26" s="25" t="s">
        <v>26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">
      <c r="A27" s="25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">
      <c r="A28" s="25" t="s">
        <v>28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">
    <mergeCell ref="A1:K1"/>
    <mergeCell ref="A3:A4"/>
    <mergeCell ref="B3:B4"/>
    <mergeCell ref="J3:J4"/>
    <mergeCell ref="K3:K4"/>
  </mergeCells>
  <conditionalFormatting sqref="B5:K5">
    <cfRule type="cellIs" dxfId="1" priority="2" stopIfTrue="1" operator="equal">
      <formula>0</formula>
    </cfRule>
  </conditionalFormatting>
  <conditionalFormatting sqref="B6:K19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C-7</vt:lpstr>
      <vt:lpstr>'Tabelle C-7'!Druckbereich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2022-11-11T11:30:25Z</dcterms:created>
  <dcterms:modified xsi:type="dcterms:W3CDTF">2023-01-31T09:21:22Z</dcterms:modified>
</cp:coreProperties>
</file>