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1FFBE379-0E36-45A6-8BAB-EE0D8578FE49}" xr6:coauthVersionLast="47" xr6:coauthVersionMax="47" xr10:uidLastSave="{00000000-0000-0000-0000-000000000000}"/>
  <bookViews>
    <workbookView xWindow="28680" yWindow="-120" windowWidth="29040" windowHeight="17640" xr2:uid="{EE30425B-9501-4BA4-9465-EC6E1ECF3898}"/>
  </bookViews>
  <sheets>
    <sheet name="Tabelle 23" sheetId="1" r:id="rId1"/>
  </sheets>
  <externalReferences>
    <externalReference r:id="rId2"/>
  </externalReferences>
  <definedNames>
    <definedName name="_xlnm.Print_Area" localSheetId="0">'Tabelle 23'!$A$1:$N$46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1" l="1"/>
  <c r="A41" i="1"/>
  <c r="A1" i="1"/>
</calcChain>
</file>

<file path=xl/sharedStrings.xml><?xml version="1.0" encoding="utf-8"?>
<sst xmlns="http://schemas.openxmlformats.org/spreadsheetml/2006/main" count="74" uniqueCount="30">
  <si>
    <t>Land</t>
  </si>
  <si>
    <t>Insgesamt (ohne Kurseinstufungs-beratung)</t>
  </si>
  <si>
    <t>davon</t>
  </si>
  <si>
    <t>Kurseinstufungs-beratung</t>
  </si>
  <si>
    <t>Integrations-kursberatung</t>
  </si>
  <si>
    <t>Bildungs- und Lern-beratung</t>
  </si>
  <si>
    <t>Sozialpädagogische Beratung</t>
  </si>
  <si>
    <t>darunter gesetzlich gefordert bzw. gefördert</t>
  </si>
  <si>
    <t>Beratungs-stunden (45 Min)</t>
  </si>
  <si>
    <t>Beratene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</si>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</sst>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2" applyFont="1" applyAlignment="1">
      <alignment horizontal="left" vertical="top" wrapText="1"/>
    </xf>
    <xf numFmtId="0" fontId="1" fillId="2" borderId="0" xfId="2" applyFill="1"/>
    <xf numFmtId="0" fontId="3" fillId="3" borderId="1" xfId="2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left" vertical="center"/>
    </xf>
    <xf numFmtId="0" fontId="3" fillId="3" borderId="6" xfId="2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center" vertical="top" wrapText="1"/>
    </xf>
    <xf numFmtId="0" fontId="3" fillId="3" borderId="8" xfId="2" applyFont="1" applyFill="1" applyBorder="1" applyAlignment="1">
      <alignment horizontal="center" vertical="top" wrapText="1"/>
    </xf>
    <xf numFmtId="0" fontId="3" fillId="3" borderId="9" xfId="2" applyFont="1" applyFill="1" applyBorder="1" applyAlignment="1">
      <alignment horizontal="center" vertical="top" wrapText="1"/>
    </xf>
    <xf numFmtId="0" fontId="3" fillId="3" borderId="10" xfId="2" applyFont="1" applyFill="1" applyBorder="1" applyAlignment="1">
      <alignment horizontal="center" vertical="top" wrapText="1"/>
    </xf>
    <xf numFmtId="0" fontId="3" fillId="3" borderId="11" xfId="2" applyFont="1" applyFill="1" applyBorder="1" applyAlignment="1">
      <alignment horizontal="center" vertical="top" wrapText="1"/>
    </xf>
    <xf numFmtId="0" fontId="3" fillId="3" borderId="12" xfId="2" applyFont="1" applyFill="1" applyBorder="1" applyAlignment="1">
      <alignment horizontal="center" vertical="top" wrapText="1"/>
    </xf>
    <xf numFmtId="0" fontId="3" fillId="3" borderId="13" xfId="2" applyFont="1" applyFill="1" applyBorder="1" applyAlignment="1">
      <alignment horizontal="center" vertical="top" wrapText="1"/>
    </xf>
    <xf numFmtId="0" fontId="3" fillId="3" borderId="14" xfId="2" applyFont="1" applyFill="1" applyBorder="1" applyAlignment="1">
      <alignment horizontal="center" vertical="top" wrapText="1"/>
    </xf>
    <xf numFmtId="0" fontId="3" fillId="3" borderId="15" xfId="2" applyFont="1" applyFill="1" applyBorder="1" applyAlignment="1">
      <alignment horizontal="center" vertical="top" wrapText="1"/>
    </xf>
    <xf numFmtId="0" fontId="3" fillId="3" borderId="16" xfId="2" applyFont="1" applyFill="1" applyBorder="1" applyAlignment="1">
      <alignment horizontal="center" vertical="top" wrapText="1"/>
    </xf>
    <xf numFmtId="0" fontId="3" fillId="3" borderId="17" xfId="2" applyFont="1" applyFill="1" applyBorder="1" applyAlignment="1">
      <alignment horizontal="center" vertical="top" wrapText="1"/>
    </xf>
    <xf numFmtId="0" fontId="3" fillId="3" borderId="18" xfId="2" applyFont="1" applyFill="1" applyBorder="1" applyAlignment="1">
      <alignment horizontal="center" vertical="top" wrapText="1"/>
    </xf>
    <xf numFmtId="0" fontId="3" fillId="3" borderId="19" xfId="2" applyFont="1" applyFill="1" applyBorder="1" applyAlignment="1">
      <alignment horizontal="left" vertical="center"/>
    </xf>
    <xf numFmtId="0" fontId="4" fillId="3" borderId="20" xfId="2" applyFont="1" applyFill="1" applyBorder="1" applyAlignment="1">
      <alignment horizontal="center" vertical="top" wrapText="1"/>
    </xf>
    <xf numFmtId="0" fontId="4" fillId="3" borderId="12" xfId="2" applyFont="1" applyFill="1" applyBorder="1" applyAlignment="1">
      <alignment horizontal="center" vertical="top" wrapText="1"/>
    </xf>
    <xf numFmtId="0" fontId="4" fillId="3" borderId="21" xfId="2" applyFont="1" applyFill="1" applyBorder="1" applyAlignment="1">
      <alignment horizontal="center" vertical="top" wrapText="1"/>
    </xf>
    <xf numFmtId="3" fontId="3" fillId="0" borderId="22" xfId="2" applyNumberFormat="1" applyFont="1" applyBorder="1" applyAlignment="1">
      <alignment horizontal="left" vertical="center" wrapText="1"/>
    </xf>
    <xf numFmtId="3" fontId="4" fillId="0" borderId="6" xfId="2" applyNumberFormat="1" applyFont="1" applyBorder="1" applyAlignment="1">
      <alignment horizontal="right" vertical="center" wrapText="1"/>
    </xf>
    <xf numFmtId="3" fontId="4" fillId="0" borderId="7" xfId="2" applyNumberFormat="1" applyFont="1" applyBorder="1" applyAlignment="1">
      <alignment horizontal="right" vertical="center" wrapText="1"/>
    </xf>
    <xf numFmtId="3" fontId="4" fillId="0" borderId="0" xfId="2" applyNumberFormat="1" applyFont="1" applyAlignment="1">
      <alignment horizontal="right" vertical="center" wrapText="1"/>
    </xf>
    <xf numFmtId="3" fontId="4" fillId="0" borderId="23" xfId="2" applyNumberFormat="1" applyFont="1" applyBorder="1" applyAlignment="1">
      <alignment horizontal="right" vertical="center" wrapText="1"/>
    </xf>
    <xf numFmtId="3" fontId="3" fillId="0" borderId="24" xfId="2" applyNumberFormat="1" applyFont="1" applyBorder="1" applyAlignment="1">
      <alignment horizontal="left" vertical="center" wrapText="1"/>
    </xf>
    <xf numFmtId="9" fontId="5" fillId="0" borderId="25" xfId="2" applyNumberFormat="1" applyFont="1" applyBorder="1" applyAlignment="1">
      <alignment horizontal="right" vertical="center" wrapText="1"/>
    </xf>
    <xf numFmtId="9" fontId="5" fillId="0" borderId="26" xfId="2" applyNumberFormat="1" applyFont="1" applyBorder="1" applyAlignment="1">
      <alignment horizontal="right" vertical="center" wrapText="1"/>
    </xf>
    <xf numFmtId="165" fontId="5" fillId="0" borderId="27" xfId="2" applyNumberFormat="1" applyFont="1" applyBorder="1" applyAlignment="1">
      <alignment horizontal="right" vertical="center" wrapText="1"/>
    </xf>
    <xf numFmtId="165" fontId="5" fillId="0" borderId="25" xfId="2" applyNumberFormat="1" applyFont="1" applyBorder="1" applyAlignment="1">
      <alignment horizontal="right" vertical="center" wrapText="1"/>
    </xf>
    <xf numFmtId="165" fontId="5" fillId="0" borderId="26" xfId="2" applyNumberFormat="1" applyFont="1" applyBorder="1" applyAlignment="1">
      <alignment horizontal="right" vertical="center" wrapText="1"/>
    </xf>
    <xf numFmtId="165" fontId="5" fillId="0" borderId="28" xfId="2" applyNumberFormat="1" applyFont="1" applyBorder="1" applyAlignment="1">
      <alignment horizontal="right" vertical="center" wrapText="1"/>
    </xf>
    <xf numFmtId="3" fontId="3" fillId="0" borderId="29" xfId="2" applyNumberFormat="1" applyFont="1" applyBorder="1" applyAlignment="1">
      <alignment horizontal="left" vertical="center" wrapText="1"/>
    </xf>
    <xf numFmtId="3" fontId="3" fillId="0" borderId="19" xfId="2" applyNumberFormat="1" applyFont="1" applyBorder="1" applyAlignment="1">
      <alignment horizontal="left" vertical="center" wrapText="1"/>
    </xf>
    <xf numFmtId="9" fontId="5" fillId="0" borderId="14" xfId="2" applyNumberFormat="1" applyFont="1" applyBorder="1" applyAlignment="1">
      <alignment horizontal="right" vertical="center" wrapText="1"/>
    </xf>
    <xf numFmtId="9" fontId="5" fillId="0" borderId="15" xfId="2" applyNumberFormat="1" applyFont="1" applyBorder="1" applyAlignment="1">
      <alignment horizontal="right" vertical="center" wrapText="1"/>
    </xf>
    <xf numFmtId="165" fontId="5" fillId="0" borderId="16" xfId="2" applyNumberFormat="1" applyFont="1" applyBorder="1" applyAlignment="1">
      <alignment horizontal="right" vertical="center" wrapText="1"/>
    </xf>
    <xf numFmtId="165" fontId="5" fillId="0" borderId="14" xfId="2" applyNumberFormat="1" applyFont="1" applyBorder="1" applyAlignment="1">
      <alignment horizontal="right" vertical="center" wrapText="1"/>
    </xf>
    <xf numFmtId="165" fontId="5" fillId="0" borderId="0" xfId="2" applyNumberFormat="1" applyFont="1" applyAlignment="1">
      <alignment horizontal="right" vertical="center" wrapText="1"/>
    </xf>
    <xf numFmtId="165" fontId="5" fillId="0" borderId="7" xfId="2" applyNumberFormat="1" applyFont="1" applyBorder="1" applyAlignment="1">
      <alignment horizontal="right" vertical="center" wrapText="1"/>
    </xf>
    <xf numFmtId="165" fontId="5" fillId="0" borderId="23" xfId="2" applyNumberFormat="1" applyFont="1" applyBorder="1" applyAlignment="1">
      <alignment horizontal="right" vertical="center" wrapText="1"/>
    </xf>
    <xf numFmtId="3" fontId="3" fillId="0" borderId="30" xfId="2" applyNumberFormat="1" applyFont="1" applyBorder="1" applyAlignment="1">
      <alignment horizontal="left" vertical="center" wrapText="1"/>
    </xf>
    <xf numFmtId="3" fontId="6" fillId="0" borderId="8" xfId="2" applyNumberFormat="1" applyFont="1" applyBorder="1" applyAlignment="1">
      <alignment horizontal="right" vertical="center" wrapText="1"/>
    </xf>
    <xf numFmtId="3" fontId="6" fillId="0" borderId="9" xfId="2" applyNumberFormat="1" applyFont="1" applyBorder="1" applyAlignment="1">
      <alignment horizontal="right" vertical="center" wrapText="1"/>
    </xf>
    <xf numFmtId="3" fontId="6" fillId="0" borderId="10" xfId="2" applyNumberFormat="1" applyFont="1" applyBorder="1" applyAlignment="1">
      <alignment horizontal="right" vertical="center" wrapText="1"/>
    </xf>
    <xf numFmtId="3" fontId="6" fillId="0" borderId="13" xfId="2" applyNumberFormat="1" applyFont="1" applyBorder="1" applyAlignment="1">
      <alignment horizontal="right" vertical="center" wrapText="1"/>
    </xf>
    <xf numFmtId="3" fontId="3" fillId="0" borderId="31" xfId="2" applyNumberFormat="1" applyFont="1" applyBorder="1" applyAlignment="1">
      <alignment horizontal="left" vertical="center" wrapText="1"/>
    </xf>
    <xf numFmtId="9" fontId="5" fillId="0" borderId="32" xfId="2" applyNumberFormat="1" applyFont="1" applyBorder="1" applyAlignment="1">
      <alignment horizontal="right" vertical="center" wrapText="1"/>
    </xf>
    <xf numFmtId="9" fontId="5" fillId="0" borderId="33" xfId="2" applyNumberFormat="1" applyFont="1" applyBorder="1" applyAlignment="1">
      <alignment horizontal="right" vertical="center" wrapText="1"/>
    </xf>
    <xf numFmtId="165" fontId="5" fillId="0" borderId="34" xfId="2" applyNumberFormat="1" applyFont="1" applyBorder="1" applyAlignment="1">
      <alignment horizontal="right" vertical="center" wrapText="1"/>
    </xf>
    <xf numFmtId="165" fontId="5" fillId="0" borderId="32" xfId="2" applyNumberFormat="1" applyFont="1" applyBorder="1" applyAlignment="1">
      <alignment horizontal="right" vertical="center" wrapText="1"/>
    </xf>
    <xf numFmtId="165" fontId="5" fillId="0" borderId="33" xfId="2" applyNumberFormat="1" applyFont="1" applyBorder="1" applyAlignment="1">
      <alignment horizontal="right" vertical="center" wrapText="1"/>
    </xf>
    <xf numFmtId="165" fontId="5" fillId="0" borderId="35" xfId="2" applyNumberFormat="1" applyFont="1" applyBorder="1" applyAlignment="1">
      <alignment horizontal="right" vertical="center" wrapText="1"/>
    </xf>
    <xf numFmtId="0" fontId="4" fillId="2" borderId="0" xfId="2" applyFont="1" applyFill="1"/>
    <xf numFmtId="0" fontId="8" fillId="0" borderId="0" xfId="1" applyFont="1"/>
    <xf numFmtId="0" fontId="8" fillId="2" borderId="0" xfId="1" applyFont="1" applyFill="1"/>
    <xf numFmtId="0" fontId="1" fillId="0" borderId="0" xfId="2"/>
  </cellXfs>
  <cellStyles count="3">
    <cellStyle name="Link" xfId="1" builtinId="8"/>
    <cellStyle name="Standard" xfId="0" builtinId="0"/>
    <cellStyle name="Standard 3" xfId="2" xr:uid="{B227BFD3-3508-4A50-B572-4891997FE917}"/>
  </cellStyles>
  <dxfs count="5"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1E318-0370-40A3-8B33-45B6397257D0}">
  <sheetPr>
    <pageSetUpPr fitToPage="1"/>
  </sheetPr>
  <dimension ref="A1:N46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3.125" style="61" customWidth="1"/>
    <col min="2" max="12" width="7.375" style="61" customWidth="1"/>
    <col min="13" max="13" width="7.75" style="61" customWidth="1"/>
    <col min="14" max="14" width="2.375" style="2" customWidth="1"/>
    <col min="15" max="16384" width="11" style="61"/>
  </cols>
  <sheetData>
    <row r="1" spans="1:13" ht="39.950000000000003" customHeight="1" thickBot="1" x14ac:dyDescent="0.25">
      <c r="A1" s="1" t="str">
        <f>"Tabelle 23: Beratungsleistungen " &amp;[1]Hilfswerte!B1</f>
        <v>Tabelle 23: Beratungsleistungen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5" customHeight="1" x14ac:dyDescent="0.2">
      <c r="A2" s="3" t="s">
        <v>0</v>
      </c>
      <c r="B2" s="4" t="s">
        <v>1</v>
      </c>
      <c r="C2" s="5"/>
      <c r="D2" s="5" t="s">
        <v>2</v>
      </c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 x14ac:dyDescent="0.2">
      <c r="A3" s="7"/>
      <c r="B3" s="8"/>
      <c r="C3" s="9"/>
      <c r="D3" s="10" t="s">
        <v>3</v>
      </c>
      <c r="E3" s="11"/>
      <c r="F3" s="10" t="s">
        <v>4</v>
      </c>
      <c r="G3" s="12"/>
      <c r="H3" s="10" t="s">
        <v>5</v>
      </c>
      <c r="I3" s="12"/>
      <c r="J3" s="13"/>
      <c r="K3" s="14"/>
      <c r="L3" s="12" t="s">
        <v>6</v>
      </c>
      <c r="M3" s="15"/>
    </row>
    <row r="4" spans="1:13" ht="39.75" customHeight="1" x14ac:dyDescent="0.2">
      <c r="A4" s="7"/>
      <c r="B4" s="16"/>
      <c r="C4" s="17"/>
      <c r="D4" s="16"/>
      <c r="E4" s="17"/>
      <c r="F4" s="16"/>
      <c r="G4" s="18"/>
      <c r="H4" s="16"/>
      <c r="I4" s="18"/>
      <c r="J4" s="19" t="s">
        <v>7</v>
      </c>
      <c r="K4" s="14"/>
      <c r="L4" s="18"/>
      <c r="M4" s="20"/>
    </row>
    <row r="5" spans="1:13" ht="39" customHeight="1" x14ac:dyDescent="0.2">
      <c r="A5" s="21"/>
      <c r="B5" s="22" t="s">
        <v>8</v>
      </c>
      <c r="C5" s="22" t="s">
        <v>9</v>
      </c>
      <c r="D5" s="23" t="s">
        <v>8</v>
      </c>
      <c r="E5" s="22" t="s">
        <v>9</v>
      </c>
      <c r="F5" s="22" t="s">
        <v>8</v>
      </c>
      <c r="G5" s="22" t="s">
        <v>9</v>
      </c>
      <c r="H5" s="22" t="s">
        <v>8</v>
      </c>
      <c r="I5" s="22" t="s">
        <v>9</v>
      </c>
      <c r="J5" s="22" t="s">
        <v>8</v>
      </c>
      <c r="K5" s="22" t="s">
        <v>9</v>
      </c>
      <c r="L5" s="22" t="s">
        <v>8</v>
      </c>
      <c r="M5" s="24" t="s">
        <v>9</v>
      </c>
    </row>
    <row r="6" spans="1:13" ht="12.75" customHeight="1" x14ac:dyDescent="0.2">
      <c r="A6" s="25" t="s">
        <v>10</v>
      </c>
      <c r="B6" s="26">
        <v>46663</v>
      </c>
      <c r="C6" s="27">
        <v>103764</v>
      </c>
      <c r="D6" s="28">
        <v>0</v>
      </c>
      <c r="E6" s="28">
        <v>18673</v>
      </c>
      <c r="F6" s="26">
        <v>40091</v>
      </c>
      <c r="G6" s="28">
        <v>94193</v>
      </c>
      <c r="H6" s="26">
        <v>5037</v>
      </c>
      <c r="I6" s="28">
        <v>8485</v>
      </c>
      <c r="J6" s="28">
        <v>1223</v>
      </c>
      <c r="K6" s="27">
        <v>1215</v>
      </c>
      <c r="L6" s="28">
        <v>1535</v>
      </c>
      <c r="M6" s="29">
        <v>1086</v>
      </c>
    </row>
    <row r="7" spans="1:13" ht="12.75" customHeight="1" x14ac:dyDescent="0.2">
      <c r="A7" s="30"/>
      <c r="B7" s="31">
        <v>1</v>
      </c>
      <c r="C7" s="32">
        <v>1</v>
      </c>
      <c r="D7" s="33" t="s">
        <v>11</v>
      </c>
      <c r="E7" s="33">
        <v>0.17996000000000001</v>
      </c>
      <c r="F7" s="34">
        <v>0.85916000000000003</v>
      </c>
      <c r="G7" s="33">
        <v>0.90776000000000001</v>
      </c>
      <c r="H7" s="34">
        <v>0.10793999999999999</v>
      </c>
      <c r="I7" s="33">
        <v>8.1769999999999995E-2</v>
      </c>
      <c r="J7" s="33">
        <v>0.24279999999999999</v>
      </c>
      <c r="K7" s="35">
        <v>0.14319000000000001</v>
      </c>
      <c r="L7" s="33">
        <v>3.2899999999999999E-2</v>
      </c>
      <c r="M7" s="36">
        <v>1.047E-2</v>
      </c>
    </row>
    <row r="8" spans="1:13" ht="12.75" customHeight="1" x14ac:dyDescent="0.2">
      <c r="A8" s="30" t="s">
        <v>12</v>
      </c>
      <c r="B8" s="26">
        <v>19414</v>
      </c>
      <c r="C8" s="27">
        <v>25866</v>
      </c>
      <c r="D8" s="28">
        <v>0</v>
      </c>
      <c r="E8" s="28">
        <v>6970</v>
      </c>
      <c r="F8" s="26">
        <v>17036</v>
      </c>
      <c r="G8" s="28">
        <v>23739</v>
      </c>
      <c r="H8" s="26">
        <v>1710</v>
      </c>
      <c r="I8" s="28">
        <v>1716</v>
      </c>
      <c r="J8" s="28">
        <v>164</v>
      </c>
      <c r="K8" s="27">
        <v>121</v>
      </c>
      <c r="L8" s="28">
        <v>668</v>
      </c>
      <c r="M8" s="29">
        <v>411</v>
      </c>
    </row>
    <row r="9" spans="1:13" ht="12.75" customHeight="1" x14ac:dyDescent="0.2">
      <c r="A9" s="30"/>
      <c r="B9" s="31">
        <v>1</v>
      </c>
      <c r="C9" s="32">
        <v>1</v>
      </c>
      <c r="D9" s="33" t="s">
        <v>11</v>
      </c>
      <c r="E9" s="33">
        <v>0.26946999999999999</v>
      </c>
      <c r="F9" s="34">
        <v>0.87751000000000001</v>
      </c>
      <c r="G9" s="33">
        <v>0.91776999999999997</v>
      </c>
      <c r="H9" s="34">
        <v>8.8080000000000006E-2</v>
      </c>
      <c r="I9" s="33">
        <v>6.6339999999999996E-2</v>
      </c>
      <c r="J9" s="33">
        <v>9.5909999999999995E-2</v>
      </c>
      <c r="K9" s="35">
        <v>7.0510000000000003E-2</v>
      </c>
      <c r="L9" s="33">
        <v>3.4410000000000003E-2</v>
      </c>
      <c r="M9" s="36">
        <v>1.5890000000000001E-2</v>
      </c>
    </row>
    <row r="10" spans="1:13" ht="12.75" customHeight="1" x14ac:dyDescent="0.2">
      <c r="A10" s="30" t="s">
        <v>13</v>
      </c>
      <c r="B10" s="26">
        <v>6265</v>
      </c>
      <c r="C10" s="27">
        <v>28089</v>
      </c>
      <c r="D10" s="28">
        <v>0</v>
      </c>
      <c r="E10" s="28">
        <v>9351</v>
      </c>
      <c r="F10" s="26">
        <v>5666</v>
      </c>
      <c r="G10" s="28">
        <v>26486</v>
      </c>
      <c r="H10" s="26">
        <v>550</v>
      </c>
      <c r="I10" s="28">
        <v>1585</v>
      </c>
      <c r="J10" s="28">
        <v>0</v>
      </c>
      <c r="K10" s="27">
        <v>0</v>
      </c>
      <c r="L10" s="28">
        <v>49</v>
      </c>
      <c r="M10" s="29">
        <v>18</v>
      </c>
    </row>
    <row r="11" spans="1:13" ht="12.75" customHeight="1" x14ac:dyDescent="0.2">
      <c r="A11" s="30"/>
      <c r="B11" s="31">
        <v>1</v>
      </c>
      <c r="C11" s="32">
        <v>1</v>
      </c>
      <c r="D11" s="33" t="s">
        <v>11</v>
      </c>
      <c r="E11" s="33">
        <v>0.33290999999999998</v>
      </c>
      <c r="F11" s="34">
        <v>0.90439000000000003</v>
      </c>
      <c r="G11" s="33">
        <v>0.94293000000000005</v>
      </c>
      <c r="H11" s="34">
        <v>8.7790000000000007E-2</v>
      </c>
      <c r="I11" s="33">
        <v>5.6430000000000001E-2</v>
      </c>
      <c r="J11" s="33" t="s">
        <v>11</v>
      </c>
      <c r="K11" s="35" t="s">
        <v>11</v>
      </c>
      <c r="L11" s="33">
        <v>7.8200000000000006E-3</v>
      </c>
      <c r="M11" s="36">
        <v>6.4000000000000005E-4</v>
      </c>
    </row>
    <row r="12" spans="1:13" ht="12.75" customHeight="1" x14ac:dyDescent="0.2">
      <c r="A12" s="30" t="s">
        <v>14</v>
      </c>
      <c r="B12" s="26">
        <v>5911</v>
      </c>
      <c r="C12" s="27">
        <v>6835</v>
      </c>
      <c r="D12" s="28">
        <v>0</v>
      </c>
      <c r="E12" s="28">
        <v>9429</v>
      </c>
      <c r="F12" s="26">
        <v>4582</v>
      </c>
      <c r="G12" s="28">
        <v>5350</v>
      </c>
      <c r="H12" s="26">
        <v>1153</v>
      </c>
      <c r="I12" s="28">
        <v>1141</v>
      </c>
      <c r="J12" s="28">
        <v>0</v>
      </c>
      <c r="K12" s="27">
        <v>0</v>
      </c>
      <c r="L12" s="28">
        <v>176</v>
      </c>
      <c r="M12" s="29">
        <v>344</v>
      </c>
    </row>
    <row r="13" spans="1:13" ht="12.75" customHeight="1" x14ac:dyDescent="0.2">
      <c r="A13" s="30"/>
      <c r="B13" s="31">
        <v>1</v>
      </c>
      <c r="C13" s="32">
        <v>1</v>
      </c>
      <c r="D13" s="33" t="s">
        <v>11</v>
      </c>
      <c r="E13" s="33">
        <v>1.3795200000000001</v>
      </c>
      <c r="F13" s="34">
        <v>0.77515999999999996</v>
      </c>
      <c r="G13" s="33">
        <v>0.78273999999999999</v>
      </c>
      <c r="H13" s="34">
        <v>0.19506000000000001</v>
      </c>
      <c r="I13" s="33">
        <v>0.16693</v>
      </c>
      <c r="J13" s="33" t="s">
        <v>11</v>
      </c>
      <c r="K13" s="35" t="s">
        <v>11</v>
      </c>
      <c r="L13" s="33">
        <v>2.9770000000000001E-2</v>
      </c>
      <c r="M13" s="36">
        <v>5.033E-2</v>
      </c>
    </row>
    <row r="14" spans="1:13" ht="12.75" customHeight="1" x14ac:dyDescent="0.2">
      <c r="A14" s="30" t="s">
        <v>15</v>
      </c>
      <c r="B14" s="26">
        <v>2440</v>
      </c>
      <c r="C14" s="27">
        <v>3787</v>
      </c>
      <c r="D14" s="28">
        <v>0</v>
      </c>
      <c r="E14" s="28">
        <v>4379</v>
      </c>
      <c r="F14" s="26">
        <v>2394</v>
      </c>
      <c r="G14" s="28">
        <v>3760</v>
      </c>
      <c r="H14" s="26">
        <v>46</v>
      </c>
      <c r="I14" s="28">
        <v>27</v>
      </c>
      <c r="J14" s="28">
        <v>0</v>
      </c>
      <c r="K14" s="27">
        <v>0</v>
      </c>
      <c r="L14" s="28">
        <v>0</v>
      </c>
      <c r="M14" s="29">
        <v>0</v>
      </c>
    </row>
    <row r="15" spans="1:13" ht="12.75" customHeight="1" x14ac:dyDescent="0.2">
      <c r="A15" s="30"/>
      <c r="B15" s="31">
        <v>1</v>
      </c>
      <c r="C15" s="32">
        <v>1</v>
      </c>
      <c r="D15" s="33" t="s">
        <v>11</v>
      </c>
      <c r="E15" s="33">
        <v>1.15632</v>
      </c>
      <c r="F15" s="34">
        <v>0.98114999999999997</v>
      </c>
      <c r="G15" s="33">
        <v>0.99287000000000003</v>
      </c>
      <c r="H15" s="34">
        <v>1.8849999999999999E-2</v>
      </c>
      <c r="I15" s="33">
        <v>7.1300000000000001E-3</v>
      </c>
      <c r="J15" s="33" t="s">
        <v>11</v>
      </c>
      <c r="K15" s="35" t="s">
        <v>11</v>
      </c>
      <c r="L15" s="33" t="s">
        <v>11</v>
      </c>
      <c r="M15" s="36" t="s">
        <v>11</v>
      </c>
    </row>
    <row r="16" spans="1:13" ht="12.75" customHeight="1" x14ac:dyDescent="0.2">
      <c r="A16" s="30" t="s">
        <v>16</v>
      </c>
      <c r="B16" s="26">
        <v>8657</v>
      </c>
      <c r="C16" s="27">
        <v>13743</v>
      </c>
      <c r="D16" s="28">
        <v>0</v>
      </c>
      <c r="E16" s="28">
        <v>15475</v>
      </c>
      <c r="F16" s="26">
        <v>7447</v>
      </c>
      <c r="G16" s="28">
        <v>13392</v>
      </c>
      <c r="H16" s="26">
        <v>0</v>
      </c>
      <c r="I16" s="28">
        <v>0</v>
      </c>
      <c r="J16" s="28">
        <v>0</v>
      </c>
      <c r="K16" s="27">
        <v>0</v>
      </c>
      <c r="L16" s="28">
        <v>1210</v>
      </c>
      <c r="M16" s="29">
        <v>351</v>
      </c>
    </row>
    <row r="17" spans="1:13" ht="12.75" customHeight="1" x14ac:dyDescent="0.2">
      <c r="A17" s="30"/>
      <c r="B17" s="31">
        <v>1</v>
      </c>
      <c r="C17" s="32">
        <v>1</v>
      </c>
      <c r="D17" s="33" t="s">
        <v>11</v>
      </c>
      <c r="E17" s="33">
        <v>1.1260300000000001</v>
      </c>
      <c r="F17" s="34">
        <v>0.86023000000000005</v>
      </c>
      <c r="G17" s="33">
        <v>0.97445999999999999</v>
      </c>
      <c r="H17" s="34" t="s">
        <v>11</v>
      </c>
      <c r="I17" s="33" t="s">
        <v>11</v>
      </c>
      <c r="J17" s="33" t="s">
        <v>11</v>
      </c>
      <c r="K17" s="35" t="s">
        <v>11</v>
      </c>
      <c r="L17" s="33">
        <v>0.13977000000000001</v>
      </c>
      <c r="M17" s="36">
        <v>2.554E-2</v>
      </c>
    </row>
    <row r="18" spans="1:13" ht="12.75" customHeight="1" x14ac:dyDescent="0.2">
      <c r="A18" s="30" t="s">
        <v>17</v>
      </c>
      <c r="B18" s="26">
        <v>48317</v>
      </c>
      <c r="C18" s="27">
        <v>45224</v>
      </c>
      <c r="D18" s="28">
        <v>0</v>
      </c>
      <c r="E18" s="28">
        <v>31095</v>
      </c>
      <c r="F18" s="26">
        <v>27409</v>
      </c>
      <c r="G18" s="28">
        <v>35209</v>
      </c>
      <c r="H18" s="26">
        <v>4659</v>
      </c>
      <c r="I18" s="28">
        <v>4539</v>
      </c>
      <c r="J18" s="28">
        <v>475</v>
      </c>
      <c r="K18" s="27">
        <v>637</v>
      </c>
      <c r="L18" s="28">
        <v>16249</v>
      </c>
      <c r="M18" s="29">
        <v>5476</v>
      </c>
    </row>
    <row r="19" spans="1:13" ht="12.75" customHeight="1" x14ac:dyDescent="0.2">
      <c r="A19" s="30"/>
      <c r="B19" s="31">
        <v>1</v>
      </c>
      <c r="C19" s="32">
        <v>1</v>
      </c>
      <c r="D19" s="33" t="s">
        <v>11</v>
      </c>
      <c r="E19" s="33">
        <v>0.68757999999999997</v>
      </c>
      <c r="F19" s="34">
        <v>0.56727000000000005</v>
      </c>
      <c r="G19" s="33">
        <v>0.77854999999999996</v>
      </c>
      <c r="H19" s="34">
        <v>9.6430000000000002E-2</v>
      </c>
      <c r="I19" s="33">
        <v>0.10037</v>
      </c>
      <c r="J19" s="33">
        <v>0.10195</v>
      </c>
      <c r="K19" s="35">
        <v>0.14033999999999999</v>
      </c>
      <c r="L19" s="33">
        <v>0.33629999999999999</v>
      </c>
      <c r="M19" s="36">
        <v>0.12109</v>
      </c>
    </row>
    <row r="20" spans="1:13" ht="12.75" customHeight="1" x14ac:dyDescent="0.2">
      <c r="A20" s="30" t="s">
        <v>18</v>
      </c>
      <c r="B20" s="26">
        <v>5880</v>
      </c>
      <c r="C20" s="27">
        <v>3594</v>
      </c>
      <c r="D20" s="28">
        <v>0</v>
      </c>
      <c r="E20" s="28">
        <v>972</v>
      </c>
      <c r="F20" s="26">
        <v>3484</v>
      </c>
      <c r="G20" s="28">
        <v>2903</v>
      </c>
      <c r="H20" s="26">
        <v>1573</v>
      </c>
      <c r="I20" s="28">
        <v>643</v>
      </c>
      <c r="J20" s="28">
        <v>0</v>
      </c>
      <c r="K20" s="27">
        <v>0</v>
      </c>
      <c r="L20" s="28">
        <v>823</v>
      </c>
      <c r="M20" s="29">
        <v>48</v>
      </c>
    </row>
    <row r="21" spans="1:13" ht="12.75" customHeight="1" x14ac:dyDescent="0.2">
      <c r="A21" s="30"/>
      <c r="B21" s="31">
        <v>1</v>
      </c>
      <c r="C21" s="32">
        <v>1</v>
      </c>
      <c r="D21" s="33" t="s">
        <v>11</v>
      </c>
      <c r="E21" s="33">
        <v>0.27045000000000002</v>
      </c>
      <c r="F21" s="34">
        <v>0.59252000000000005</v>
      </c>
      <c r="G21" s="33">
        <v>0.80774000000000001</v>
      </c>
      <c r="H21" s="34">
        <v>0.26751999999999998</v>
      </c>
      <c r="I21" s="33">
        <v>0.17891000000000001</v>
      </c>
      <c r="J21" s="33" t="s">
        <v>11</v>
      </c>
      <c r="K21" s="35" t="s">
        <v>11</v>
      </c>
      <c r="L21" s="33">
        <v>0.13997000000000001</v>
      </c>
      <c r="M21" s="36">
        <v>1.336E-2</v>
      </c>
    </row>
    <row r="22" spans="1:13" ht="12.75" customHeight="1" x14ac:dyDescent="0.2">
      <c r="A22" s="30" t="s">
        <v>19</v>
      </c>
      <c r="B22" s="26">
        <v>137447</v>
      </c>
      <c r="C22" s="27">
        <v>55595</v>
      </c>
      <c r="D22" s="28">
        <v>0</v>
      </c>
      <c r="E22" s="28">
        <v>28975</v>
      </c>
      <c r="F22" s="26">
        <v>19327</v>
      </c>
      <c r="G22" s="28">
        <v>34901</v>
      </c>
      <c r="H22" s="26">
        <v>29447</v>
      </c>
      <c r="I22" s="28">
        <v>13920</v>
      </c>
      <c r="J22" s="28">
        <v>1875</v>
      </c>
      <c r="K22" s="27">
        <v>1942</v>
      </c>
      <c r="L22" s="28">
        <v>88673</v>
      </c>
      <c r="M22" s="29">
        <v>6774</v>
      </c>
    </row>
    <row r="23" spans="1:13" ht="12.75" customHeight="1" x14ac:dyDescent="0.2">
      <c r="A23" s="30"/>
      <c r="B23" s="31">
        <v>1</v>
      </c>
      <c r="C23" s="32">
        <v>1</v>
      </c>
      <c r="D23" s="33" t="s">
        <v>11</v>
      </c>
      <c r="E23" s="33">
        <v>0.52117999999999998</v>
      </c>
      <c r="F23" s="34">
        <v>0.14061000000000001</v>
      </c>
      <c r="G23" s="33">
        <v>0.62777000000000005</v>
      </c>
      <c r="H23" s="34">
        <v>0.21424000000000001</v>
      </c>
      <c r="I23" s="33">
        <v>0.25037999999999999</v>
      </c>
      <c r="J23" s="33">
        <v>6.3670000000000004E-2</v>
      </c>
      <c r="K23" s="35">
        <v>0.13951</v>
      </c>
      <c r="L23" s="33">
        <v>0.64514000000000005</v>
      </c>
      <c r="M23" s="36">
        <v>0.12185</v>
      </c>
    </row>
    <row r="24" spans="1:13" ht="12.75" customHeight="1" x14ac:dyDescent="0.2">
      <c r="A24" s="30" t="s">
        <v>20</v>
      </c>
      <c r="B24" s="26">
        <v>103320</v>
      </c>
      <c r="C24" s="27">
        <v>97495</v>
      </c>
      <c r="D24" s="28">
        <v>0</v>
      </c>
      <c r="E24" s="28">
        <v>42408</v>
      </c>
      <c r="F24" s="26">
        <v>50071</v>
      </c>
      <c r="G24" s="28">
        <v>66410</v>
      </c>
      <c r="H24" s="26">
        <v>19353</v>
      </c>
      <c r="I24" s="28">
        <v>20296</v>
      </c>
      <c r="J24" s="28">
        <v>10045</v>
      </c>
      <c r="K24" s="27">
        <v>8508</v>
      </c>
      <c r="L24" s="28">
        <v>33896</v>
      </c>
      <c r="M24" s="29">
        <v>10789</v>
      </c>
    </row>
    <row r="25" spans="1:13" ht="12.75" customHeight="1" x14ac:dyDescent="0.2">
      <c r="A25" s="30"/>
      <c r="B25" s="31">
        <v>1</v>
      </c>
      <c r="C25" s="32">
        <v>1</v>
      </c>
      <c r="D25" s="33" t="s">
        <v>11</v>
      </c>
      <c r="E25" s="33">
        <v>0.43497999999999998</v>
      </c>
      <c r="F25" s="34">
        <v>0.48462</v>
      </c>
      <c r="G25" s="33">
        <v>0.68115999999999999</v>
      </c>
      <c r="H25" s="34">
        <v>0.18731</v>
      </c>
      <c r="I25" s="33">
        <v>0.20816999999999999</v>
      </c>
      <c r="J25" s="33">
        <v>0.51903999999999995</v>
      </c>
      <c r="K25" s="35">
        <v>0.41920000000000002</v>
      </c>
      <c r="L25" s="33">
        <v>0.32806999999999997</v>
      </c>
      <c r="M25" s="36">
        <v>0.11065999999999999</v>
      </c>
    </row>
    <row r="26" spans="1:13" ht="12.75" customHeight="1" x14ac:dyDescent="0.2">
      <c r="A26" s="30" t="s">
        <v>21</v>
      </c>
      <c r="B26" s="26">
        <v>14514</v>
      </c>
      <c r="C26" s="27">
        <v>16434</v>
      </c>
      <c r="D26" s="28">
        <v>0</v>
      </c>
      <c r="E26" s="28">
        <v>6630</v>
      </c>
      <c r="F26" s="26">
        <v>8535</v>
      </c>
      <c r="G26" s="28">
        <v>12864</v>
      </c>
      <c r="H26" s="26">
        <v>4227</v>
      </c>
      <c r="I26" s="28">
        <v>1527</v>
      </c>
      <c r="J26" s="28">
        <v>503</v>
      </c>
      <c r="K26" s="27">
        <v>185</v>
      </c>
      <c r="L26" s="28">
        <v>1752</v>
      </c>
      <c r="M26" s="29">
        <v>2043</v>
      </c>
    </row>
    <row r="27" spans="1:13" ht="12.75" customHeight="1" x14ac:dyDescent="0.2">
      <c r="A27" s="30"/>
      <c r="B27" s="31">
        <v>1</v>
      </c>
      <c r="C27" s="32">
        <v>1</v>
      </c>
      <c r="D27" s="33" t="s">
        <v>11</v>
      </c>
      <c r="E27" s="33">
        <v>0.40343000000000001</v>
      </c>
      <c r="F27" s="34">
        <v>0.58804999999999996</v>
      </c>
      <c r="G27" s="33">
        <v>0.78276999999999997</v>
      </c>
      <c r="H27" s="34">
        <v>0.29124</v>
      </c>
      <c r="I27" s="33">
        <v>9.2920000000000003E-2</v>
      </c>
      <c r="J27" s="33">
        <v>0.11899999999999999</v>
      </c>
      <c r="K27" s="35">
        <v>0.12114999999999999</v>
      </c>
      <c r="L27" s="33">
        <v>0.12071</v>
      </c>
      <c r="M27" s="36">
        <v>0.12432</v>
      </c>
    </row>
    <row r="28" spans="1:13" ht="12.75" customHeight="1" x14ac:dyDescent="0.2">
      <c r="A28" s="30" t="s">
        <v>22</v>
      </c>
      <c r="B28" s="26">
        <v>11912</v>
      </c>
      <c r="C28" s="27">
        <v>13374</v>
      </c>
      <c r="D28" s="28">
        <v>0</v>
      </c>
      <c r="E28" s="28">
        <v>3501</v>
      </c>
      <c r="F28" s="26">
        <v>9094</v>
      </c>
      <c r="G28" s="28">
        <v>6719</v>
      </c>
      <c r="H28" s="26">
        <v>2715</v>
      </c>
      <c r="I28" s="28">
        <v>6544</v>
      </c>
      <c r="J28" s="28">
        <v>0</v>
      </c>
      <c r="K28" s="27">
        <v>0</v>
      </c>
      <c r="L28" s="28">
        <v>103</v>
      </c>
      <c r="M28" s="29">
        <v>111</v>
      </c>
    </row>
    <row r="29" spans="1:13" ht="12.75" customHeight="1" x14ac:dyDescent="0.2">
      <c r="A29" s="30"/>
      <c r="B29" s="31">
        <v>1</v>
      </c>
      <c r="C29" s="32">
        <v>1</v>
      </c>
      <c r="D29" s="33" t="s">
        <v>11</v>
      </c>
      <c r="E29" s="33">
        <v>0.26178000000000001</v>
      </c>
      <c r="F29" s="34">
        <v>0.76343000000000005</v>
      </c>
      <c r="G29" s="33">
        <v>0.50239</v>
      </c>
      <c r="H29" s="34">
        <v>0.22792000000000001</v>
      </c>
      <c r="I29" s="33">
        <v>0.48931000000000002</v>
      </c>
      <c r="J29" s="33" t="s">
        <v>11</v>
      </c>
      <c r="K29" s="35" t="s">
        <v>11</v>
      </c>
      <c r="L29" s="33">
        <v>8.6499999999999997E-3</v>
      </c>
      <c r="M29" s="36">
        <v>8.3000000000000001E-3</v>
      </c>
    </row>
    <row r="30" spans="1:13" ht="12.75" customHeight="1" x14ac:dyDescent="0.2">
      <c r="A30" s="30" t="s">
        <v>23</v>
      </c>
      <c r="B30" s="26">
        <v>6154</v>
      </c>
      <c r="C30" s="27">
        <v>5426</v>
      </c>
      <c r="D30" s="28">
        <v>0</v>
      </c>
      <c r="E30" s="28">
        <v>1097</v>
      </c>
      <c r="F30" s="26">
        <v>3356</v>
      </c>
      <c r="G30" s="28">
        <v>3756</v>
      </c>
      <c r="H30" s="26">
        <v>2630</v>
      </c>
      <c r="I30" s="28">
        <v>1345</v>
      </c>
      <c r="J30" s="28">
        <v>25</v>
      </c>
      <c r="K30" s="27">
        <v>25</v>
      </c>
      <c r="L30" s="28">
        <v>168</v>
      </c>
      <c r="M30" s="29">
        <v>325</v>
      </c>
    </row>
    <row r="31" spans="1:13" ht="12.75" customHeight="1" x14ac:dyDescent="0.2">
      <c r="A31" s="30"/>
      <c r="B31" s="31">
        <v>1</v>
      </c>
      <c r="C31" s="32">
        <v>1</v>
      </c>
      <c r="D31" s="33" t="s">
        <v>11</v>
      </c>
      <c r="E31" s="33">
        <v>0.20216999999999999</v>
      </c>
      <c r="F31" s="34">
        <v>0.54534000000000005</v>
      </c>
      <c r="G31" s="33">
        <v>0.69221999999999995</v>
      </c>
      <c r="H31" s="34">
        <v>0.42736000000000002</v>
      </c>
      <c r="I31" s="33">
        <v>0.24787999999999999</v>
      </c>
      <c r="J31" s="33">
        <v>9.5099999999999994E-3</v>
      </c>
      <c r="K31" s="35">
        <v>1.8589999999999999E-2</v>
      </c>
      <c r="L31" s="33">
        <v>2.7300000000000001E-2</v>
      </c>
      <c r="M31" s="36">
        <v>5.9900000000000002E-2</v>
      </c>
    </row>
    <row r="32" spans="1:13" ht="12.75" customHeight="1" x14ac:dyDescent="0.2">
      <c r="A32" s="30" t="s">
        <v>24</v>
      </c>
      <c r="B32" s="26">
        <v>2254</v>
      </c>
      <c r="C32" s="27">
        <v>3646</v>
      </c>
      <c r="D32" s="28">
        <v>0</v>
      </c>
      <c r="E32" s="28">
        <v>2056</v>
      </c>
      <c r="F32" s="26">
        <v>1533</v>
      </c>
      <c r="G32" s="28">
        <v>2949</v>
      </c>
      <c r="H32" s="26">
        <v>472</v>
      </c>
      <c r="I32" s="28">
        <v>629</v>
      </c>
      <c r="J32" s="28">
        <v>0</v>
      </c>
      <c r="K32" s="27">
        <v>0</v>
      </c>
      <c r="L32" s="28">
        <v>249</v>
      </c>
      <c r="M32" s="29">
        <v>68</v>
      </c>
    </row>
    <row r="33" spans="1:13" ht="12.75" customHeight="1" x14ac:dyDescent="0.2">
      <c r="A33" s="30"/>
      <c r="B33" s="31">
        <v>1</v>
      </c>
      <c r="C33" s="32">
        <v>1</v>
      </c>
      <c r="D33" s="33" t="s">
        <v>11</v>
      </c>
      <c r="E33" s="33">
        <v>0.56391000000000002</v>
      </c>
      <c r="F33" s="34">
        <v>0.68011999999999995</v>
      </c>
      <c r="G33" s="33">
        <v>0.80883000000000005</v>
      </c>
      <c r="H33" s="34">
        <v>0.20941000000000001</v>
      </c>
      <c r="I33" s="33">
        <v>0.17252000000000001</v>
      </c>
      <c r="J33" s="33" t="s">
        <v>11</v>
      </c>
      <c r="K33" s="35" t="s">
        <v>11</v>
      </c>
      <c r="L33" s="33">
        <v>0.11047</v>
      </c>
      <c r="M33" s="36">
        <v>1.865E-2</v>
      </c>
    </row>
    <row r="34" spans="1:13" ht="12.75" customHeight="1" x14ac:dyDescent="0.2">
      <c r="A34" s="30" t="s">
        <v>25</v>
      </c>
      <c r="B34" s="26">
        <v>8347</v>
      </c>
      <c r="C34" s="27">
        <v>11849</v>
      </c>
      <c r="D34" s="28">
        <v>0</v>
      </c>
      <c r="E34" s="28">
        <v>4290</v>
      </c>
      <c r="F34" s="26">
        <v>5437</v>
      </c>
      <c r="G34" s="28">
        <v>9277</v>
      </c>
      <c r="H34" s="26">
        <v>2444</v>
      </c>
      <c r="I34" s="28">
        <v>2176</v>
      </c>
      <c r="J34" s="28">
        <v>1499</v>
      </c>
      <c r="K34" s="27">
        <v>1301</v>
      </c>
      <c r="L34" s="28">
        <v>466</v>
      </c>
      <c r="M34" s="29">
        <v>396</v>
      </c>
    </row>
    <row r="35" spans="1:13" ht="12.75" customHeight="1" x14ac:dyDescent="0.2">
      <c r="A35" s="30"/>
      <c r="B35" s="31">
        <v>1</v>
      </c>
      <c r="C35" s="32">
        <v>1</v>
      </c>
      <c r="D35" s="33" t="s">
        <v>11</v>
      </c>
      <c r="E35" s="33">
        <v>0.36205999999999999</v>
      </c>
      <c r="F35" s="34">
        <v>0.65137</v>
      </c>
      <c r="G35" s="33">
        <v>0.78293999999999997</v>
      </c>
      <c r="H35" s="34">
        <v>0.2928</v>
      </c>
      <c r="I35" s="33">
        <v>0.18364</v>
      </c>
      <c r="J35" s="33">
        <v>0.61334</v>
      </c>
      <c r="K35" s="35">
        <v>0.59789000000000003</v>
      </c>
      <c r="L35" s="33">
        <v>5.5829999999999998E-2</v>
      </c>
      <c r="M35" s="36">
        <v>3.3419999999999998E-2</v>
      </c>
    </row>
    <row r="36" spans="1:13" ht="12.75" customHeight="1" x14ac:dyDescent="0.2">
      <c r="A36" s="37" t="s">
        <v>26</v>
      </c>
      <c r="B36" s="26">
        <v>4377</v>
      </c>
      <c r="C36" s="27">
        <v>3052</v>
      </c>
      <c r="D36" s="28">
        <v>0</v>
      </c>
      <c r="E36" s="28">
        <v>1482</v>
      </c>
      <c r="F36" s="26">
        <v>3545</v>
      </c>
      <c r="G36" s="28">
        <v>2426</v>
      </c>
      <c r="H36" s="26">
        <v>383</v>
      </c>
      <c r="I36" s="28">
        <v>355</v>
      </c>
      <c r="J36" s="28">
        <v>161</v>
      </c>
      <c r="K36" s="27">
        <v>135</v>
      </c>
      <c r="L36" s="28">
        <v>449</v>
      </c>
      <c r="M36" s="29">
        <v>271</v>
      </c>
    </row>
    <row r="37" spans="1:13" ht="12.75" customHeight="1" x14ac:dyDescent="0.2">
      <c r="A37" s="38"/>
      <c r="B37" s="39">
        <v>1</v>
      </c>
      <c r="C37" s="40">
        <v>1</v>
      </c>
      <c r="D37" s="41" t="s">
        <v>11</v>
      </c>
      <c r="E37" s="41">
        <v>0.48558000000000001</v>
      </c>
      <c r="F37" s="42">
        <v>0.80991999999999997</v>
      </c>
      <c r="G37" s="41">
        <v>0.79488999999999999</v>
      </c>
      <c r="H37" s="34">
        <v>8.7499999999999994E-2</v>
      </c>
      <c r="I37" s="33">
        <v>0.11632000000000001</v>
      </c>
      <c r="J37" s="43">
        <v>0.42037000000000002</v>
      </c>
      <c r="K37" s="44">
        <v>0.38028000000000001</v>
      </c>
      <c r="L37" s="43">
        <v>0.10258</v>
      </c>
      <c r="M37" s="45">
        <v>8.8789999999999994E-2</v>
      </c>
    </row>
    <row r="38" spans="1:13" ht="12.75" customHeight="1" x14ac:dyDescent="0.2">
      <c r="A38" s="46" t="s">
        <v>27</v>
      </c>
      <c r="B38" s="47">
        <v>431872</v>
      </c>
      <c r="C38" s="48">
        <v>437773</v>
      </c>
      <c r="D38" s="49">
        <v>0</v>
      </c>
      <c r="E38" s="49">
        <v>186783</v>
      </c>
      <c r="F38" s="47">
        <v>209007</v>
      </c>
      <c r="G38" s="49">
        <v>344334</v>
      </c>
      <c r="H38" s="47">
        <v>76399</v>
      </c>
      <c r="I38" s="49">
        <v>64928</v>
      </c>
      <c r="J38" s="49">
        <v>15970</v>
      </c>
      <c r="K38" s="48">
        <v>14069</v>
      </c>
      <c r="L38" s="49">
        <v>146466</v>
      </c>
      <c r="M38" s="50">
        <v>28511</v>
      </c>
    </row>
    <row r="39" spans="1:13" ht="12.75" customHeight="1" thickBot="1" x14ac:dyDescent="0.25">
      <c r="A39" s="51"/>
      <c r="B39" s="52">
        <v>1</v>
      </c>
      <c r="C39" s="53">
        <v>1</v>
      </c>
      <c r="D39" s="54" t="s">
        <v>11</v>
      </c>
      <c r="E39" s="54">
        <v>0.42666999999999999</v>
      </c>
      <c r="F39" s="55">
        <v>0.48396</v>
      </c>
      <c r="G39" s="54">
        <v>0.78656000000000004</v>
      </c>
      <c r="H39" s="55">
        <v>0.1769</v>
      </c>
      <c r="I39" s="54">
        <v>0.14831</v>
      </c>
      <c r="J39" s="54">
        <v>0.20902999999999999</v>
      </c>
      <c r="K39" s="56">
        <v>0.21668999999999999</v>
      </c>
      <c r="L39" s="54">
        <v>0.33914</v>
      </c>
      <c r="M39" s="57">
        <v>6.5129999999999993E-2</v>
      </c>
    </row>
    <row r="40" spans="1:13" s="2" customFormat="1" x14ac:dyDescent="0.2"/>
    <row r="41" spans="1:13" s="58" customFormat="1" ht="11.25" x14ac:dyDescent="0.2">
      <c r="A41" s="58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2" spans="1:13" s="2" customFormat="1" x14ac:dyDescent="0.2"/>
    <row r="43" spans="1:13" s="2" customFormat="1" x14ac:dyDescent="0.2">
      <c r="A43" s="58" t="str">
        <f>[1]Tabelle1!$A$41</f>
        <v>Siehe Bericht: Ortmanns, V., Huntemann, H., Lux, T. &amp; Bachem, A. (2024): Volkshochschul-Statistik – 61. Folge, Berichtsjahr 2022 (Version 1.1.0).</v>
      </c>
    </row>
    <row r="44" spans="1:13" s="2" customFormat="1" x14ac:dyDescent="0.2">
      <c r="A44" s="59" t="s">
        <v>28</v>
      </c>
    </row>
    <row r="45" spans="1:13" s="2" customFormat="1" x14ac:dyDescent="0.2"/>
    <row r="46" spans="1:13" s="2" customFormat="1" x14ac:dyDescent="0.2">
      <c r="A46" s="60" t="s">
        <v>29</v>
      </c>
    </row>
  </sheetData>
  <mergeCells count="27">
    <mergeCell ref="A30:A31"/>
    <mergeCell ref="A32:A33"/>
    <mergeCell ref="A34:A35"/>
    <mergeCell ref="A36:A37"/>
    <mergeCell ref="A38:A39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1:M1"/>
    <mergeCell ref="A2:A5"/>
    <mergeCell ref="B2:C4"/>
    <mergeCell ref="D2:M2"/>
    <mergeCell ref="D3:E4"/>
    <mergeCell ref="F3:G4"/>
    <mergeCell ref="H3:I4"/>
    <mergeCell ref="J3:K3"/>
    <mergeCell ref="L3:M4"/>
    <mergeCell ref="J4:K4"/>
  </mergeCells>
  <conditionalFormatting sqref="A7 A9 A11 A13 A15 A17 A19 A21 A23 A25 A27 A29 A31 A33 A35 A37">
    <cfRule type="cellIs" dxfId="4" priority="1" stopIfTrue="1" operator="equal">
      <formula>1</formula>
    </cfRule>
  </conditionalFormatting>
  <conditionalFormatting sqref="A6:M6 A10:M10 A12:M12 A14:M14 A16:M16 A18:M18 A20:M20 A22:M22 A24:M24 A26:M26 A28:M28 A30:M30 A32:M32 A34:M34 A36:M36">
    <cfRule type="cellIs" dxfId="3" priority="3" stopIfTrue="1" operator="equal">
      <formula>0</formula>
    </cfRule>
  </conditionalFormatting>
  <conditionalFormatting sqref="A7:M7 A9:M9 A11:M11 A13:M13 A15:M15 A17:M17 A19:M19 A21:M21 A23:M23 A25:M25 A27:M27 A29:M29 A31:M31 A33:M33 A35:M35 A37:M37">
    <cfRule type="cellIs" dxfId="2" priority="2" stopIfTrue="1" operator="lessThan">
      <formula>0.0005</formula>
    </cfRule>
  </conditionalFormatting>
  <conditionalFormatting sqref="A39:M39">
    <cfRule type="cellIs" dxfId="1" priority="4" stopIfTrue="1" operator="lessThan">
      <formula>0.0005</formula>
    </cfRule>
  </conditionalFormatting>
  <conditionalFormatting sqref="B8:M8 A38:M38">
    <cfRule type="cellIs" dxfId="0" priority="5" stopIfTrue="1" operator="equal">
      <formula>0</formula>
    </cfRule>
  </conditionalFormatting>
  <hyperlinks>
    <hyperlink ref="A44" r:id="rId1" xr:uid="{2CC3BCBD-8598-4CBF-A283-594F145570E8}"/>
    <hyperlink ref="A46" r:id="rId2" xr:uid="{01EFE15F-2EEF-40C9-857C-CA4F971F75F9}"/>
  </hyperlinks>
  <pageMargins left="0.7" right="0.7" top="0.78740157499999996" bottom="0.78740157499999996" header="0.3" footer="0.3"/>
  <pageSetup paperSize="9" scale="7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23</vt:lpstr>
      <vt:lpstr>'Tabelle 23'!Druckbereich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2024-03-14T09:02:58Z</dcterms:created>
  <dcterms:modified xsi:type="dcterms:W3CDTF">2024-03-14T09:02:59Z</dcterms:modified>
</cp:coreProperties>
</file>