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5165DF02-CAD4-4416-88ED-501EFA8BC61E}" xr6:coauthVersionLast="47" xr6:coauthVersionMax="47" xr10:uidLastSave="{00000000-0000-0000-0000-000000000000}"/>
  <bookViews>
    <workbookView xWindow="28680" yWindow="-120" windowWidth="29040" windowHeight="17640" xr2:uid="{B886478D-0D41-4CE9-9259-A045F9D23817}"/>
  </bookViews>
  <sheets>
    <sheet name="Tabelle 30" sheetId="1" r:id="rId1"/>
  </sheets>
  <externalReferences>
    <externalReference r:id="rId2"/>
  </externalReferences>
  <definedNames>
    <definedName name="_xlnm.Print_Area" localSheetId="0">'Tabelle 30'!$A$1:$R$28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A23" i="1"/>
  <c r="A1" i="1"/>
</calcChain>
</file>

<file path=xl/sharedStrings.xml><?xml version="1.0" encoding="utf-8"?>
<sst xmlns="http://schemas.openxmlformats.org/spreadsheetml/2006/main" count="47" uniqueCount="32">
  <si>
    <t>Land</t>
  </si>
  <si>
    <t>Insgesamt</t>
  </si>
  <si>
    <t>Programmbereiche</t>
  </si>
  <si>
    <t>Politik -
Gesellschaft -
Umwelt</t>
  </si>
  <si>
    <t>Kultur -
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</si>
  <si>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</si>
  <si>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</si>
  <si>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</si>
  <si>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</si>
  <si>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</si>
  <si>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Unter-richts-stunden/ Kurs</t>
  </si>
  <si>
    <t>Bele-gungen/ Kurs</t>
  </si>
  <si>
    <t>BW</t>
  </si>
  <si>
    <t>BY</t>
  </si>
  <si>
    <t>BE</t>
  </si>
  <si>
    <t>BB</t>
  </si>
  <si>
    <t>HB</t>
  </si>
  <si>
    <t>HH</t>
  </si>
  <si>
    <t>-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</si>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</sst>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1" xfId="2" applyFont="1" applyBorder="1" applyAlignment="1">
      <alignment horizontal="left" vertical="top" wrapText="1"/>
    </xf>
    <xf numFmtId="0" fontId="2" fillId="2" borderId="0" xfId="2" applyFont="1" applyFill="1" applyAlignment="1">
      <alignment horizontal="left" vertical="top"/>
    </xf>
    <xf numFmtId="0" fontId="2" fillId="0" borderId="0" xfId="2" applyFont="1" applyAlignment="1">
      <alignment horizontal="left" vertical="top"/>
    </xf>
    <xf numFmtId="0" fontId="3" fillId="3" borderId="2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center" vertical="top" wrapText="1"/>
    </xf>
    <xf numFmtId="0" fontId="3" fillId="3" borderId="8" xfId="2" applyFont="1" applyFill="1" applyBorder="1" applyAlignment="1">
      <alignment horizontal="left" vertical="center"/>
    </xf>
    <xf numFmtId="0" fontId="3" fillId="3" borderId="9" xfId="2" applyFont="1" applyFill="1" applyBorder="1" applyAlignment="1">
      <alignment horizontal="center" vertical="top" wrapText="1"/>
    </xf>
    <xf numFmtId="0" fontId="3" fillId="3" borderId="10" xfId="2" applyFont="1" applyFill="1" applyBorder="1" applyAlignment="1">
      <alignment horizontal="center" vertical="top" wrapText="1"/>
    </xf>
    <xf numFmtId="0" fontId="3" fillId="3" borderId="11" xfId="2" applyFont="1" applyFill="1" applyBorder="1" applyAlignment="1">
      <alignment horizontal="center" vertical="top" wrapText="1"/>
    </xf>
    <xf numFmtId="0" fontId="3" fillId="3" borderId="12" xfId="2" applyFont="1" applyFill="1" applyBorder="1" applyAlignment="1">
      <alignment horizontal="center" vertical="top" wrapText="1"/>
    </xf>
    <xf numFmtId="0" fontId="3" fillId="3" borderId="13" xfId="2" applyFont="1" applyFill="1" applyBorder="1" applyAlignment="1">
      <alignment horizontal="center" vertical="top" wrapText="1"/>
    </xf>
    <xf numFmtId="0" fontId="3" fillId="3" borderId="14" xfId="2" applyFont="1" applyFill="1" applyBorder="1" applyAlignment="1">
      <alignment horizontal="center" vertical="top" wrapText="1"/>
    </xf>
    <xf numFmtId="0" fontId="3" fillId="3" borderId="15" xfId="2" applyFont="1" applyFill="1" applyBorder="1" applyAlignment="1">
      <alignment horizontal="center" vertical="top" wrapText="1"/>
    </xf>
    <xf numFmtId="0" fontId="3" fillId="2" borderId="0" xfId="2" applyFont="1" applyFill="1" applyAlignment="1">
      <alignment horizontal="left" vertical="top"/>
    </xf>
    <xf numFmtId="0" fontId="3" fillId="0" borderId="0" xfId="2" applyFont="1" applyAlignment="1">
      <alignment horizontal="left" vertical="top"/>
    </xf>
    <xf numFmtId="0" fontId="3" fillId="3" borderId="16" xfId="2" applyFont="1" applyFill="1" applyBorder="1" applyAlignment="1">
      <alignment horizontal="left" vertical="center"/>
    </xf>
    <xf numFmtId="0" fontId="4" fillId="3" borderId="9" xfId="2" applyFont="1" applyFill="1" applyBorder="1" applyAlignment="1">
      <alignment horizontal="center" vertical="top" wrapText="1"/>
    </xf>
    <xf numFmtId="0" fontId="4" fillId="3" borderId="17" xfId="2" applyFont="1" applyFill="1" applyBorder="1" applyAlignment="1">
      <alignment horizontal="center" vertical="top" wrapText="1"/>
    </xf>
    <xf numFmtId="0" fontId="4" fillId="3" borderId="18" xfId="2" applyFont="1" applyFill="1" applyBorder="1" applyAlignment="1">
      <alignment horizontal="center" vertical="top" wrapText="1"/>
    </xf>
    <xf numFmtId="0" fontId="4" fillId="3" borderId="19" xfId="2" applyFont="1" applyFill="1" applyBorder="1" applyAlignment="1">
      <alignment horizontal="center" vertical="top" wrapText="1"/>
    </xf>
    <xf numFmtId="0" fontId="1" fillId="2" borderId="0" xfId="2" applyFill="1"/>
    <xf numFmtId="0" fontId="1" fillId="0" borderId="0" xfId="2"/>
    <xf numFmtId="3" fontId="3" fillId="0" borderId="20" xfId="2" applyNumberFormat="1" applyFont="1" applyBorder="1" applyAlignment="1">
      <alignment horizontal="left" vertical="center" wrapText="1"/>
    </xf>
    <xf numFmtId="2" fontId="4" fillId="0" borderId="21" xfId="2" applyNumberFormat="1" applyFont="1" applyBorder="1" applyAlignment="1">
      <alignment horizontal="right" vertical="center" wrapText="1"/>
    </xf>
    <xf numFmtId="2" fontId="4" fillId="0" borderId="22" xfId="2" applyNumberFormat="1" applyFont="1" applyBorder="1" applyAlignment="1">
      <alignment horizontal="right" vertical="center" wrapText="1"/>
    </xf>
    <xf numFmtId="2" fontId="4" fillId="0" borderId="23" xfId="2" applyNumberFormat="1" applyFont="1" applyBorder="1" applyAlignment="1">
      <alignment horizontal="right" vertical="center" wrapText="1"/>
    </xf>
    <xf numFmtId="3" fontId="1" fillId="2" borderId="0" xfId="2" applyNumberFormat="1" applyFill="1"/>
    <xf numFmtId="3" fontId="1" fillId="0" borderId="0" xfId="2" applyNumberFormat="1"/>
    <xf numFmtId="3" fontId="3" fillId="0" borderId="24" xfId="2" applyNumberFormat="1" applyFont="1" applyBorder="1" applyAlignment="1">
      <alignment horizontal="left" vertical="center" wrapText="1"/>
    </xf>
    <xf numFmtId="2" fontId="4" fillId="0" borderId="18" xfId="2" applyNumberFormat="1" applyFont="1" applyBorder="1" applyAlignment="1">
      <alignment horizontal="right" vertical="center" wrapText="1"/>
    </xf>
    <xf numFmtId="2" fontId="4" fillId="0" borderId="0" xfId="2" applyNumberFormat="1" applyFont="1" applyAlignment="1">
      <alignment horizontal="right" vertical="center" wrapText="1"/>
    </xf>
    <xf numFmtId="2" fontId="4" fillId="0" borderId="25" xfId="2" applyNumberFormat="1" applyFont="1" applyBorder="1" applyAlignment="1">
      <alignment horizontal="right" vertical="center" wrapText="1"/>
    </xf>
    <xf numFmtId="2" fontId="4" fillId="0" borderId="26" xfId="2" applyNumberFormat="1" applyFont="1" applyBorder="1" applyAlignment="1">
      <alignment horizontal="right" vertical="center" wrapText="1"/>
    </xf>
    <xf numFmtId="3" fontId="3" fillId="0" borderId="27" xfId="2" applyNumberFormat="1" applyFont="1" applyBorder="1" applyAlignment="1">
      <alignment horizontal="left" vertical="center" wrapText="1"/>
    </xf>
    <xf numFmtId="3" fontId="3" fillId="0" borderId="28" xfId="2" applyNumberFormat="1" applyFont="1" applyBorder="1" applyAlignment="1">
      <alignment horizontal="left" vertical="center" wrapText="1"/>
    </xf>
    <xf numFmtId="2" fontId="5" fillId="0" borderId="29" xfId="2" applyNumberFormat="1" applyFont="1" applyBorder="1" applyAlignment="1">
      <alignment vertical="center"/>
    </xf>
    <xf numFmtId="2" fontId="5" fillId="0" borderId="30" xfId="2" applyNumberFormat="1" applyFont="1" applyBorder="1" applyAlignment="1">
      <alignment vertical="center"/>
    </xf>
    <xf numFmtId="2" fontId="5" fillId="0" borderId="29" xfId="2" applyNumberFormat="1" applyFont="1" applyBorder="1" applyAlignment="1">
      <alignment horizontal="right" vertical="center" wrapText="1"/>
    </xf>
    <xf numFmtId="2" fontId="5" fillId="0" borderId="30" xfId="2" applyNumberFormat="1" applyFont="1" applyBorder="1" applyAlignment="1">
      <alignment horizontal="right" vertical="center" wrapText="1"/>
    </xf>
    <xf numFmtId="2" fontId="5" fillId="0" borderId="31" xfId="2" applyNumberFormat="1" applyFont="1" applyBorder="1" applyAlignment="1">
      <alignment horizontal="right" vertical="center" wrapText="1"/>
    </xf>
    <xf numFmtId="2" fontId="5" fillId="0" borderId="32" xfId="2" applyNumberFormat="1" applyFont="1" applyBorder="1" applyAlignment="1">
      <alignment vertical="center"/>
    </xf>
    <xf numFmtId="0" fontId="4" fillId="2" borderId="0" xfId="2" applyFont="1" applyFill="1"/>
    <xf numFmtId="0" fontId="7" fillId="0" borderId="0" xfId="1" applyFont="1"/>
    <xf numFmtId="0" fontId="7" fillId="2" borderId="0" xfId="1" applyFont="1" applyFill="1"/>
  </cellXfs>
  <cellStyles count="3">
    <cellStyle name="Link" xfId="1" builtinId="8"/>
    <cellStyle name="Standard" xfId="0" builtinId="0"/>
    <cellStyle name="Standard 3" xfId="2" xr:uid="{F29FD82C-1FBA-4EE8-9036-2A3C68DFA248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>
        <row r="38">
          <cell r="A38" t="str">
            <v>Anmerkungen. Datengrundlage: Volkshochschul-Statistik 2022; Basis: 826 vhs.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706A0-F428-4AD6-A863-A1B5FA8BE379}">
  <sheetPr>
    <pageSetUpPr fitToPage="1"/>
  </sheetPr>
  <dimension ref="A1:W28"/>
  <sheetViews>
    <sheetView tabSelected="1" view="pageBreakPreview" zoomScaleNormal="90" zoomScaleSheetLayoutView="100" workbookViewId="0">
      <selection sqref="A1:Q1"/>
    </sheetView>
  </sheetViews>
  <sheetFormatPr baseColWidth="10" defaultRowHeight="12.75" x14ac:dyDescent="0.2"/>
  <cols>
    <col min="1" max="1" width="4.875" style="26" customWidth="1"/>
    <col min="2" max="2" width="7.125" style="26" customWidth="1"/>
    <col min="3" max="3" width="6.375" style="26" customWidth="1"/>
    <col min="4" max="4" width="7.125" style="26" customWidth="1"/>
    <col min="5" max="5" width="6.375" style="26" customWidth="1"/>
    <col min="6" max="6" width="7.125" style="26" customWidth="1"/>
    <col min="7" max="7" width="6.375" style="26" customWidth="1"/>
    <col min="8" max="8" width="7.125" style="26" customWidth="1"/>
    <col min="9" max="9" width="6.375" style="26" customWidth="1"/>
    <col min="10" max="10" width="7.125" style="26" customWidth="1"/>
    <col min="11" max="11" width="6.375" style="26" customWidth="1"/>
    <col min="12" max="12" width="7.125" style="26" customWidth="1"/>
    <col min="13" max="13" width="6.375" style="26" customWidth="1"/>
    <col min="14" max="14" width="7.125" style="26" customWidth="1"/>
    <col min="15" max="15" width="6.375" style="26" customWidth="1"/>
    <col min="16" max="16" width="7.125" style="26" customWidth="1"/>
    <col min="17" max="17" width="6.375" style="26" customWidth="1"/>
    <col min="18" max="18" width="2.375" style="25" customWidth="1"/>
    <col min="19" max="16384" width="11" style="26"/>
  </cols>
  <sheetData>
    <row r="1" spans="1:23" s="3" customFormat="1" ht="39.950000000000003" customHeight="1" thickBot="1" x14ac:dyDescent="0.25">
      <c r="A1" s="1" t="str">
        <f>"Tabelle 30: Durchschnittliche Unterrichtsstunden und Belegungen pro Kurs nach Ländern und Programmbereichen " &amp;[1]Hilfswerte!B1</f>
        <v>Tabelle 30: Durchschnittliche Unterrichtsstunden und Belegungen pro Kurs nach Ländern und Programmbereichen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3" s="3" customFormat="1" ht="14.25" customHeight="1" x14ac:dyDescent="0.2">
      <c r="A2" s="4" t="s">
        <v>0</v>
      </c>
      <c r="B2" s="5" t="s">
        <v>1</v>
      </c>
      <c r="C2" s="6"/>
      <c r="D2" s="7" t="s">
        <v>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2"/>
    </row>
    <row r="3" spans="1:23" s="19" customFormat="1" ht="79.5" customHeight="1" x14ac:dyDescent="0.2">
      <c r="A3" s="10"/>
      <c r="B3" s="11"/>
      <c r="C3" s="12"/>
      <c r="D3" s="13" t="s">
        <v>3</v>
      </c>
      <c r="E3" s="14"/>
      <c r="F3" s="13" t="s">
        <v>4</v>
      </c>
      <c r="G3" s="14"/>
      <c r="H3" s="13" t="s">
        <v>5</v>
      </c>
      <c r="I3" s="15"/>
      <c r="J3" s="16" t="s">
        <v>6</v>
      </c>
      <c r="K3" s="16"/>
      <c r="L3" s="16" t="s">
        <v>7</v>
      </c>
      <c r="M3" s="16"/>
      <c r="N3" s="16" t="s">
        <v>8</v>
      </c>
      <c r="O3" s="16"/>
      <c r="P3" s="13" t="s">
        <v>9</v>
      </c>
      <c r="Q3" s="17"/>
      <c r="R3" s="18"/>
      <c r="S3" s="3"/>
      <c r="T3" s="3"/>
      <c r="U3" s="3"/>
      <c r="V3" s="3"/>
      <c r="W3" s="3"/>
    </row>
    <row r="4" spans="1:23" ht="61.5" customHeight="1" x14ac:dyDescent="0.2">
      <c r="A4" s="20"/>
      <c r="B4" s="21" t="s">
        <v>10</v>
      </c>
      <c r="C4" s="22" t="s">
        <v>11</v>
      </c>
      <c r="D4" s="21" t="s">
        <v>10</v>
      </c>
      <c r="E4" s="23" t="s">
        <v>11</v>
      </c>
      <c r="F4" s="21" t="s">
        <v>10</v>
      </c>
      <c r="G4" s="23" t="s">
        <v>11</v>
      </c>
      <c r="H4" s="21" t="s">
        <v>10</v>
      </c>
      <c r="I4" s="23" t="s">
        <v>11</v>
      </c>
      <c r="J4" s="21" t="s">
        <v>10</v>
      </c>
      <c r="K4" s="23" t="s">
        <v>11</v>
      </c>
      <c r="L4" s="21" t="s">
        <v>10</v>
      </c>
      <c r="M4" s="23" t="s">
        <v>11</v>
      </c>
      <c r="N4" s="21" t="s">
        <v>10</v>
      </c>
      <c r="O4" s="23" t="s">
        <v>11</v>
      </c>
      <c r="P4" s="21" t="s">
        <v>10</v>
      </c>
      <c r="Q4" s="24" t="s">
        <v>11</v>
      </c>
      <c r="S4" s="3"/>
      <c r="T4" s="3"/>
      <c r="U4" s="3"/>
      <c r="V4" s="3"/>
      <c r="W4" s="3"/>
    </row>
    <row r="5" spans="1:23" s="32" customFormat="1" ht="24.95" customHeight="1" x14ac:dyDescent="0.2">
      <c r="A5" s="27" t="s">
        <v>12</v>
      </c>
      <c r="B5" s="28">
        <v>26.34686</v>
      </c>
      <c r="C5" s="29">
        <v>9.5570900000000005</v>
      </c>
      <c r="D5" s="28">
        <v>11.70851</v>
      </c>
      <c r="E5" s="29">
        <v>12.369020000000001</v>
      </c>
      <c r="F5" s="28">
        <v>14.802709999999999</v>
      </c>
      <c r="G5" s="29">
        <v>8.9590499999999995</v>
      </c>
      <c r="H5" s="28">
        <v>13.56677</v>
      </c>
      <c r="I5" s="29">
        <v>9.7066800000000004</v>
      </c>
      <c r="J5" s="28">
        <v>49.008069999999996</v>
      </c>
      <c r="K5" s="29">
        <v>9.8774300000000004</v>
      </c>
      <c r="L5" s="28">
        <v>16.761240000000001</v>
      </c>
      <c r="M5" s="29">
        <v>6.4424700000000001</v>
      </c>
      <c r="N5" s="28">
        <v>72.397260000000003</v>
      </c>
      <c r="O5" s="29">
        <v>8.8227200000000003</v>
      </c>
      <c r="P5" s="28">
        <v>47.509120000000003</v>
      </c>
      <c r="Q5" s="30">
        <v>7.5704799999999999</v>
      </c>
      <c r="R5" s="31"/>
      <c r="S5" s="3"/>
      <c r="T5" s="3"/>
      <c r="U5" s="3"/>
      <c r="V5" s="3"/>
      <c r="W5" s="3"/>
    </row>
    <row r="6" spans="1:23" s="32" customFormat="1" ht="24.95" customHeight="1" x14ac:dyDescent="0.2">
      <c r="A6" s="33" t="s">
        <v>13</v>
      </c>
      <c r="B6" s="34">
        <v>23.46669</v>
      </c>
      <c r="C6" s="35">
        <v>9.5430700000000002</v>
      </c>
      <c r="D6" s="34">
        <v>9.8902199999999993</v>
      </c>
      <c r="E6" s="35">
        <v>14.376569999999999</v>
      </c>
      <c r="F6" s="34">
        <v>14.37767</v>
      </c>
      <c r="G6" s="35">
        <v>8.4630600000000005</v>
      </c>
      <c r="H6" s="34">
        <v>13.617279999999999</v>
      </c>
      <c r="I6" s="35">
        <v>9.9938900000000004</v>
      </c>
      <c r="J6" s="34">
        <v>43.113729999999997</v>
      </c>
      <c r="K6" s="35">
        <v>8.99953</v>
      </c>
      <c r="L6" s="34">
        <v>24.968060000000001</v>
      </c>
      <c r="M6" s="35">
        <v>5.9032799999999996</v>
      </c>
      <c r="N6" s="34">
        <v>87.137929999999997</v>
      </c>
      <c r="O6" s="36">
        <v>7.6770100000000001</v>
      </c>
      <c r="P6" s="35">
        <v>88.231309999999993</v>
      </c>
      <c r="Q6" s="37">
        <v>11.348380000000001</v>
      </c>
      <c r="R6" s="31"/>
      <c r="S6" s="3"/>
      <c r="T6" s="3"/>
      <c r="U6" s="3"/>
      <c r="V6" s="3"/>
      <c r="W6" s="3"/>
    </row>
    <row r="7" spans="1:23" ht="24.95" customHeight="1" x14ac:dyDescent="0.2">
      <c r="A7" s="33" t="s">
        <v>14</v>
      </c>
      <c r="B7" s="34">
        <v>39.244689999999999</v>
      </c>
      <c r="C7" s="35">
        <v>8.6484900000000007</v>
      </c>
      <c r="D7" s="34">
        <v>14.56598</v>
      </c>
      <c r="E7" s="35">
        <v>12.972160000000001</v>
      </c>
      <c r="F7" s="34">
        <v>21.585290000000001</v>
      </c>
      <c r="G7" s="35">
        <v>7.30633</v>
      </c>
      <c r="H7" s="34">
        <v>15.948230000000001</v>
      </c>
      <c r="I7" s="35">
        <v>7.8549300000000004</v>
      </c>
      <c r="J7" s="34">
        <v>56.569789999999998</v>
      </c>
      <c r="K7" s="35">
        <v>9.3537499999999998</v>
      </c>
      <c r="L7" s="34">
        <v>28.165479999999999</v>
      </c>
      <c r="M7" s="35">
        <v>6.1576000000000004</v>
      </c>
      <c r="N7" s="34">
        <v>122.01148999999999</v>
      </c>
      <c r="O7" s="36">
        <v>12.35632</v>
      </c>
      <c r="P7" s="35">
        <v>54.604520000000001</v>
      </c>
      <c r="Q7" s="37">
        <v>6.6073399999999998</v>
      </c>
    </row>
    <row r="8" spans="1:23" ht="24.95" customHeight="1" x14ac:dyDescent="0.2">
      <c r="A8" s="33" t="s">
        <v>15</v>
      </c>
      <c r="B8" s="34">
        <v>31.535240000000002</v>
      </c>
      <c r="C8" s="35">
        <v>8.5732800000000005</v>
      </c>
      <c r="D8" s="34">
        <v>8.0258900000000004</v>
      </c>
      <c r="E8" s="35">
        <v>9.0809099999999994</v>
      </c>
      <c r="F8" s="34">
        <v>17.613510000000002</v>
      </c>
      <c r="G8" s="35">
        <v>7.3588300000000002</v>
      </c>
      <c r="H8" s="34">
        <v>16.148250000000001</v>
      </c>
      <c r="I8" s="35">
        <v>9.2942199999999993</v>
      </c>
      <c r="J8" s="34">
        <v>49.374630000000003</v>
      </c>
      <c r="K8" s="35">
        <v>8.9582800000000002</v>
      </c>
      <c r="L8" s="34">
        <v>15.704969999999999</v>
      </c>
      <c r="M8" s="35">
        <v>6.6089200000000003</v>
      </c>
      <c r="N8" s="34">
        <v>383.75</v>
      </c>
      <c r="O8" s="36">
        <v>11.93182</v>
      </c>
      <c r="P8" s="35">
        <v>51.679740000000002</v>
      </c>
      <c r="Q8" s="37">
        <v>9.6797400000000007</v>
      </c>
    </row>
    <row r="9" spans="1:23" ht="24.95" customHeight="1" x14ac:dyDescent="0.2">
      <c r="A9" s="33" t="s">
        <v>16</v>
      </c>
      <c r="B9" s="34">
        <v>43.82349</v>
      </c>
      <c r="C9" s="35">
        <v>10.18859</v>
      </c>
      <c r="D9" s="34">
        <v>22.067889999999998</v>
      </c>
      <c r="E9" s="35">
        <v>12.274150000000001</v>
      </c>
      <c r="F9" s="34">
        <v>21.681100000000001</v>
      </c>
      <c r="G9" s="35">
        <v>8.4586600000000001</v>
      </c>
      <c r="H9" s="34">
        <v>18.34215</v>
      </c>
      <c r="I9" s="35">
        <v>9.4126999999999992</v>
      </c>
      <c r="J9" s="34">
        <v>74.437860000000001</v>
      </c>
      <c r="K9" s="35">
        <v>11.250209999999999</v>
      </c>
      <c r="L9" s="34">
        <v>23.62903</v>
      </c>
      <c r="M9" s="35">
        <v>6.8266099999999996</v>
      </c>
      <c r="N9" s="34">
        <v>223.77778000000001</v>
      </c>
      <c r="O9" s="36">
        <v>9</v>
      </c>
      <c r="P9" s="35">
        <v>54.590910000000001</v>
      </c>
      <c r="Q9" s="37">
        <v>11.575760000000001</v>
      </c>
    </row>
    <row r="10" spans="1:23" ht="24.95" customHeight="1" x14ac:dyDescent="0.2">
      <c r="A10" s="33" t="s">
        <v>17</v>
      </c>
      <c r="B10" s="34">
        <v>26.009409999999999</v>
      </c>
      <c r="C10" s="35">
        <v>10.20377</v>
      </c>
      <c r="D10" s="34">
        <v>10.59319</v>
      </c>
      <c r="E10" s="35">
        <v>11.560930000000001</v>
      </c>
      <c r="F10" s="34">
        <v>17.68694</v>
      </c>
      <c r="G10" s="35">
        <v>8.9414400000000001</v>
      </c>
      <c r="H10" s="34">
        <v>12.18052</v>
      </c>
      <c r="I10" s="35">
        <v>9.9041200000000007</v>
      </c>
      <c r="J10" s="34">
        <v>39.622729999999997</v>
      </c>
      <c r="K10" s="35">
        <v>11.624639999999999</v>
      </c>
      <c r="L10" s="34">
        <v>15.637930000000001</v>
      </c>
      <c r="M10" s="35">
        <v>7.2327599999999999</v>
      </c>
      <c r="N10" s="34" t="s">
        <v>18</v>
      </c>
      <c r="O10" s="36" t="s">
        <v>18</v>
      </c>
      <c r="P10" s="35">
        <v>107.30081</v>
      </c>
      <c r="Q10" s="37">
        <v>10.60976</v>
      </c>
    </row>
    <row r="11" spans="1:23" ht="24.95" customHeight="1" x14ac:dyDescent="0.2">
      <c r="A11" s="33" t="s">
        <v>19</v>
      </c>
      <c r="B11" s="34">
        <v>34.667270000000002</v>
      </c>
      <c r="C11" s="35">
        <v>9.2224199999999996</v>
      </c>
      <c r="D11" s="34">
        <v>11.299620000000001</v>
      </c>
      <c r="E11" s="35">
        <v>11.0831</v>
      </c>
      <c r="F11" s="34">
        <v>16.558910000000001</v>
      </c>
      <c r="G11" s="35">
        <v>6.8909599999999998</v>
      </c>
      <c r="H11" s="34">
        <v>15.560219999999999</v>
      </c>
      <c r="I11" s="35">
        <v>9.6791599999999995</v>
      </c>
      <c r="J11" s="34">
        <v>62.377690000000001</v>
      </c>
      <c r="K11" s="35">
        <v>10.129300000000001</v>
      </c>
      <c r="L11" s="34">
        <v>18.61713</v>
      </c>
      <c r="M11" s="35">
        <v>6.8762100000000004</v>
      </c>
      <c r="N11" s="34">
        <v>174.61765</v>
      </c>
      <c r="O11" s="36">
        <v>8.1911799999999992</v>
      </c>
      <c r="P11" s="35">
        <v>105.27682</v>
      </c>
      <c r="Q11" s="37">
        <v>8.63734</v>
      </c>
    </row>
    <row r="12" spans="1:23" ht="24.95" customHeight="1" x14ac:dyDescent="0.2">
      <c r="A12" s="33" t="s">
        <v>20</v>
      </c>
      <c r="B12" s="34">
        <v>37.73874</v>
      </c>
      <c r="C12" s="35">
        <v>10.218170000000001</v>
      </c>
      <c r="D12" s="34">
        <v>17.164629999999999</v>
      </c>
      <c r="E12" s="35">
        <v>13.4878</v>
      </c>
      <c r="F12" s="34">
        <v>20.167369999999998</v>
      </c>
      <c r="G12" s="35">
        <v>9.2118599999999997</v>
      </c>
      <c r="H12" s="34">
        <v>15.4489</v>
      </c>
      <c r="I12" s="35">
        <v>9.9586000000000006</v>
      </c>
      <c r="J12" s="34">
        <v>56.922060000000002</v>
      </c>
      <c r="K12" s="35">
        <v>11.278729999999999</v>
      </c>
      <c r="L12" s="34">
        <v>13.97561</v>
      </c>
      <c r="M12" s="35">
        <v>7.4585400000000002</v>
      </c>
      <c r="N12" s="34">
        <v>250.48957999999999</v>
      </c>
      <c r="O12" s="36">
        <v>11.51042</v>
      </c>
      <c r="P12" s="35">
        <v>24.058140000000002</v>
      </c>
      <c r="Q12" s="37">
        <v>7.6395299999999997</v>
      </c>
    </row>
    <row r="13" spans="1:23" ht="24.95" customHeight="1" x14ac:dyDescent="0.2">
      <c r="A13" s="33" t="s">
        <v>21</v>
      </c>
      <c r="B13" s="34">
        <v>42.293439999999997</v>
      </c>
      <c r="C13" s="35">
        <v>9.9043500000000009</v>
      </c>
      <c r="D13" s="34">
        <v>21.68516</v>
      </c>
      <c r="E13" s="35">
        <v>11.41724</v>
      </c>
      <c r="F13" s="34">
        <v>16.19509</v>
      </c>
      <c r="G13" s="35">
        <v>8.5653699999999997</v>
      </c>
      <c r="H13" s="34">
        <v>14.24615</v>
      </c>
      <c r="I13" s="35">
        <v>9.5017999999999994</v>
      </c>
      <c r="J13" s="34">
        <v>66.789180000000002</v>
      </c>
      <c r="K13" s="35">
        <v>11.07015</v>
      </c>
      <c r="L13" s="34">
        <v>43.440919999999998</v>
      </c>
      <c r="M13" s="35">
        <v>7.74146</v>
      </c>
      <c r="N13" s="34">
        <v>291.42856999999998</v>
      </c>
      <c r="O13" s="36">
        <v>9.4571400000000008</v>
      </c>
      <c r="P13" s="35">
        <v>127.48075</v>
      </c>
      <c r="Q13" s="37">
        <v>8.0297000000000001</v>
      </c>
    </row>
    <row r="14" spans="1:23" ht="24.95" customHeight="1" x14ac:dyDescent="0.2">
      <c r="A14" s="33" t="s">
        <v>22</v>
      </c>
      <c r="B14" s="34">
        <v>35.113840000000003</v>
      </c>
      <c r="C14" s="35">
        <v>10.09793</v>
      </c>
      <c r="D14" s="34">
        <v>12.634819999999999</v>
      </c>
      <c r="E14" s="35">
        <v>14.672549999999999</v>
      </c>
      <c r="F14" s="34">
        <v>17.12933</v>
      </c>
      <c r="G14" s="35">
        <v>8.6224100000000004</v>
      </c>
      <c r="H14" s="34">
        <v>14.099959999999999</v>
      </c>
      <c r="I14" s="35">
        <v>10.1373</v>
      </c>
      <c r="J14" s="34">
        <v>56.165289999999999</v>
      </c>
      <c r="K14" s="35">
        <v>10.653130000000001</v>
      </c>
      <c r="L14" s="34">
        <v>24.752749999999999</v>
      </c>
      <c r="M14" s="35">
        <v>6.6647699999999999</v>
      </c>
      <c r="N14" s="34">
        <v>192.41744</v>
      </c>
      <c r="O14" s="36">
        <v>10.409230000000001</v>
      </c>
      <c r="P14" s="35">
        <v>48.169609999999999</v>
      </c>
      <c r="Q14" s="37">
        <v>9.2781500000000001</v>
      </c>
    </row>
    <row r="15" spans="1:23" ht="24.95" customHeight="1" x14ac:dyDescent="0.2">
      <c r="A15" s="33" t="s">
        <v>23</v>
      </c>
      <c r="B15" s="34">
        <v>30.976320000000001</v>
      </c>
      <c r="C15" s="35">
        <v>9.7878000000000007</v>
      </c>
      <c r="D15" s="34">
        <v>18.190639999999998</v>
      </c>
      <c r="E15" s="35">
        <v>13.6496</v>
      </c>
      <c r="F15" s="34">
        <v>16.837569999999999</v>
      </c>
      <c r="G15" s="35">
        <v>8.1326000000000001</v>
      </c>
      <c r="H15" s="34">
        <v>13.38879</v>
      </c>
      <c r="I15" s="35">
        <v>10.06392</v>
      </c>
      <c r="J15" s="34">
        <v>52.622509999999998</v>
      </c>
      <c r="K15" s="35">
        <v>9.9222800000000007</v>
      </c>
      <c r="L15" s="34">
        <v>22.051189999999998</v>
      </c>
      <c r="M15" s="35">
        <v>7.9896099999999999</v>
      </c>
      <c r="N15" s="34">
        <v>81.349649999999997</v>
      </c>
      <c r="O15" s="36">
        <v>8.5035000000000007</v>
      </c>
      <c r="P15" s="35">
        <v>55.96311</v>
      </c>
      <c r="Q15" s="37">
        <v>9.5122999999999998</v>
      </c>
    </row>
    <row r="16" spans="1:23" ht="24.95" customHeight="1" x14ac:dyDescent="0.2">
      <c r="A16" s="33" t="s">
        <v>24</v>
      </c>
      <c r="B16" s="34">
        <v>31.42952</v>
      </c>
      <c r="C16" s="35">
        <v>9.9121900000000007</v>
      </c>
      <c r="D16" s="34">
        <v>20.204899999999999</v>
      </c>
      <c r="E16" s="35">
        <v>11.35026</v>
      </c>
      <c r="F16" s="34">
        <v>18.274439999999998</v>
      </c>
      <c r="G16" s="35">
        <v>10.08127</v>
      </c>
      <c r="H16" s="34">
        <v>13.94469</v>
      </c>
      <c r="I16" s="35">
        <v>9.9335199999999997</v>
      </c>
      <c r="J16" s="34">
        <v>46.344540000000002</v>
      </c>
      <c r="K16" s="35">
        <v>9.0490200000000005</v>
      </c>
      <c r="L16" s="34">
        <v>15.01558</v>
      </c>
      <c r="M16" s="35">
        <v>5.7570100000000002</v>
      </c>
      <c r="N16" s="34">
        <v>47.140030000000003</v>
      </c>
      <c r="O16" s="36">
        <v>11.425420000000001</v>
      </c>
      <c r="P16" s="35">
        <v>35.627029999999998</v>
      </c>
      <c r="Q16" s="37">
        <v>10.429729999999999</v>
      </c>
    </row>
    <row r="17" spans="1:17" ht="24.95" customHeight="1" x14ac:dyDescent="0.2">
      <c r="A17" s="33" t="s">
        <v>25</v>
      </c>
      <c r="B17" s="34">
        <v>28.3506</v>
      </c>
      <c r="C17" s="35">
        <v>9.7116699999999998</v>
      </c>
      <c r="D17" s="34">
        <v>8.1794499999999992</v>
      </c>
      <c r="E17" s="35">
        <v>12.73151</v>
      </c>
      <c r="F17" s="34">
        <v>15.08333</v>
      </c>
      <c r="G17" s="35">
        <v>8.1768300000000007</v>
      </c>
      <c r="H17" s="34">
        <v>13.46237</v>
      </c>
      <c r="I17" s="35">
        <v>9.6331600000000002</v>
      </c>
      <c r="J17" s="34">
        <v>53.07029</v>
      </c>
      <c r="K17" s="35">
        <v>10.415929999999999</v>
      </c>
      <c r="L17" s="34">
        <v>15.747</v>
      </c>
      <c r="M17" s="35">
        <v>7.37296</v>
      </c>
      <c r="N17" s="34">
        <v>11.41667</v>
      </c>
      <c r="O17" s="36">
        <v>7.3333300000000001</v>
      </c>
      <c r="P17" s="35">
        <v>38.117350000000002</v>
      </c>
      <c r="Q17" s="37">
        <v>8.3418399999999995</v>
      </c>
    </row>
    <row r="18" spans="1:17" ht="24.95" customHeight="1" x14ac:dyDescent="0.2">
      <c r="A18" s="33" t="s">
        <v>26</v>
      </c>
      <c r="B18" s="34">
        <v>29.543780000000002</v>
      </c>
      <c r="C18" s="35">
        <v>9.7183100000000007</v>
      </c>
      <c r="D18" s="34">
        <v>13.757350000000001</v>
      </c>
      <c r="E18" s="35">
        <v>12.33456</v>
      </c>
      <c r="F18" s="34">
        <v>16.61318</v>
      </c>
      <c r="G18" s="35">
        <v>8.7885600000000004</v>
      </c>
      <c r="H18" s="34">
        <v>13.25253</v>
      </c>
      <c r="I18" s="35">
        <v>9.6590900000000008</v>
      </c>
      <c r="J18" s="34">
        <v>48.87941</v>
      </c>
      <c r="K18" s="35">
        <v>10.56912</v>
      </c>
      <c r="L18" s="34">
        <v>17.15044</v>
      </c>
      <c r="M18" s="35">
        <v>6.6150399999999996</v>
      </c>
      <c r="N18" s="34">
        <v>95.657889999999995</v>
      </c>
      <c r="O18" s="36">
        <v>10.31579</v>
      </c>
      <c r="P18" s="35">
        <v>72.672129999999996</v>
      </c>
      <c r="Q18" s="37">
        <v>8.2704900000000006</v>
      </c>
    </row>
    <row r="19" spans="1:17" ht="24.95" customHeight="1" x14ac:dyDescent="0.2">
      <c r="A19" s="33" t="s">
        <v>27</v>
      </c>
      <c r="B19" s="34">
        <v>31.255769999999998</v>
      </c>
      <c r="C19" s="35">
        <v>9.5184200000000008</v>
      </c>
      <c r="D19" s="34">
        <v>12.76268</v>
      </c>
      <c r="E19" s="35">
        <v>10.78565</v>
      </c>
      <c r="F19" s="34">
        <v>19.588529999999999</v>
      </c>
      <c r="G19" s="35">
        <v>8.0569799999999994</v>
      </c>
      <c r="H19" s="34">
        <v>14.80688</v>
      </c>
      <c r="I19" s="35">
        <v>9.3261099999999999</v>
      </c>
      <c r="J19" s="34">
        <v>58.949590000000001</v>
      </c>
      <c r="K19" s="35">
        <v>11.02952</v>
      </c>
      <c r="L19" s="34">
        <v>19.343350000000001</v>
      </c>
      <c r="M19" s="35">
        <v>6.83847</v>
      </c>
      <c r="N19" s="34">
        <v>217.49231</v>
      </c>
      <c r="O19" s="36">
        <v>14.4</v>
      </c>
      <c r="P19" s="35">
        <v>30.65625</v>
      </c>
      <c r="Q19" s="37">
        <v>5.1164800000000001</v>
      </c>
    </row>
    <row r="20" spans="1:17" ht="24.95" customHeight="1" x14ac:dyDescent="0.2">
      <c r="A20" s="38" t="s">
        <v>28</v>
      </c>
      <c r="B20" s="34">
        <v>38.727179999999997</v>
      </c>
      <c r="C20" s="35">
        <v>10.14007</v>
      </c>
      <c r="D20" s="34">
        <v>16.045269999999999</v>
      </c>
      <c r="E20" s="35">
        <v>16.370370000000001</v>
      </c>
      <c r="F20" s="34">
        <v>21.092780000000001</v>
      </c>
      <c r="G20" s="35">
        <v>8.6546400000000006</v>
      </c>
      <c r="H20" s="34">
        <v>15.346730000000001</v>
      </c>
      <c r="I20" s="35">
        <v>9.5154999999999994</v>
      </c>
      <c r="J20" s="34">
        <v>67.083410000000001</v>
      </c>
      <c r="K20" s="35">
        <v>10.71583</v>
      </c>
      <c r="L20" s="34">
        <v>17.944980000000001</v>
      </c>
      <c r="M20" s="35">
        <v>6.6866000000000003</v>
      </c>
      <c r="N20" s="34">
        <v>130.52100999999999</v>
      </c>
      <c r="O20" s="36">
        <v>8.8319299999999998</v>
      </c>
      <c r="P20" s="35">
        <v>82.598640000000003</v>
      </c>
      <c r="Q20" s="37">
        <v>9.3129299999999997</v>
      </c>
    </row>
    <row r="21" spans="1:17" ht="24.95" customHeight="1" thickBot="1" x14ac:dyDescent="0.25">
      <c r="A21" s="39" t="s">
        <v>29</v>
      </c>
      <c r="B21" s="40">
        <v>30.647300000000001</v>
      </c>
      <c r="C21" s="41">
        <v>9.63612</v>
      </c>
      <c r="D21" s="42">
        <v>13.440899999999999</v>
      </c>
      <c r="E21" s="43">
        <v>12.9411</v>
      </c>
      <c r="F21" s="42">
        <v>16.24023</v>
      </c>
      <c r="G21" s="43">
        <v>8.4225100000000008</v>
      </c>
      <c r="H21" s="42">
        <v>13.99779</v>
      </c>
      <c r="I21" s="43">
        <v>9.7727500000000003</v>
      </c>
      <c r="J21" s="42">
        <v>53.263080000000002</v>
      </c>
      <c r="K21" s="43">
        <v>10.052060000000001</v>
      </c>
      <c r="L21" s="42">
        <v>23.862839999999998</v>
      </c>
      <c r="M21" s="43">
        <v>6.74437</v>
      </c>
      <c r="N21" s="42">
        <v>109.79639</v>
      </c>
      <c r="O21" s="44">
        <v>9.5786099999999994</v>
      </c>
      <c r="P21" s="41">
        <v>71.644139999999993</v>
      </c>
      <c r="Q21" s="45">
        <v>8.7480899999999995</v>
      </c>
    </row>
    <row r="22" spans="1:17" s="25" customFormat="1" x14ac:dyDescent="0.2"/>
    <row r="23" spans="1:17" s="46" customFormat="1" ht="11.25" x14ac:dyDescent="0.2">
      <c r="A23" s="46" t="str">
        <f>'[1]Tabelle 1.1'!A38</f>
        <v>Anmerkungen. Datengrundlage: Volkshochschul-Statistik 2022; Basis: 826 vhs.</v>
      </c>
    </row>
    <row r="24" spans="1:17" s="25" customFormat="1" x14ac:dyDescent="0.2"/>
    <row r="25" spans="1:17" s="25" customFormat="1" x14ac:dyDescent="0.2">
      <c r="A25" s="46" t="str">
        <f>[1]Tabelle1!$A$41</f>
        <v>Siehe Bericht: Ortmanns, V., Huntemann, H., Lux, T. &amp; Bachem, A. (2024): Volkshochschul-Statistik – 61. Folge, Berichtsjahr 2022 (Version 1.1.0).</v>
      </c>
    </row>
    <row r="26" spans="1:17" s="25" customFormat="1" x14ac:dyDescent="0.2">
      <c r="A26" s="47" t="s">
        <v>30</v>
      </c>
    </row>
    <row r="27" spans="1:17" s="25" customFormat="1" x14ac:dyDescent="0.2"/>
    <row r="28" spans="1:17" s="25" customFormat="1" x14ac:dyDescent="0.2">
      <c r="A28" s="48" t="s">
        <v>31</v>
      </c>
    </row>
  </sheetData>
  <mergeCells count="11">
    <mergeCell ref="P3:Q3"/>
    <mergeCell ref="A1:Q1"/>
    <mergeCell ref="A2:A4"/>
    <mergeCell ref="B2:C3"/>
    <mergeCell ref="D2:Q2"/>
    <mergeCell ref="D3:E3"/>
    <mergeCell ref="F3:G3"/>
    <mergeCell ref="H3:I3"/>
    <mergeCell ref="J3:K3"/>
    <mergeCell ref="L3:M3"/>
    <mergeCell ref="N3:O3"/>
  </mergeCells>
  <conditionalFormatting sqref="A5 A7:A21">
    <cfRule type="cellIs" dxfId="0" priority="1" stopIfTrue="1" operator="equal">
      <formula>0</formula>
    </cfRule>
  </conditionalFormatting>
  <hyperlinks>
    <hyperlink ref="A26" r:id="rId1" xr:uid="{BC0DDAA2-ADA2-4F9C-BE9A-7F8EBA95EAB5}"/>
    <hyperlink ref="A28" r:id="rId2" xr:uid="{8438E269-575D-4546-897C-DCFE76F7C626}"/>
  </hyperlinks>
  <pageMargins left="0.78740157480314965" right="0.78740157480314965" top="0.98425196850393704" bottom="0.98425196850393704" header="0.51181102362204722" footer="0.51181102362204722"/>
  <pageSetup paperSize="9" scale="66" orientation="portrait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30</vt:lpstr>
      <vt:lpstr>'Tabelle 30'!Druckbereich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2024-03-14T09:03:02Z</dcterms:created>
  <dcterms:modified xsi:type="dcterms:W3CDTF">2024-03-14T09:03:02Z</dcterms:modified>
</cp:coreProperties>
</file>