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7DF19EA8-51F3-485A-BDCD-4FC661C8A042}" xr6:coauthVersionLast="47" xr6:coauthVersionMax="47" xr10:uidLastSave="{00000000-0000-0000-0000-000000000000}"/>
  <bookViews>
    <workbookView xWindow="28680" yWindow="-120" windowWidth="29040" windowHeight="17640" xr2:uid="{A568B542-211C-4CB3-90DB-63AAA9F2AFBE}"/>
  </bookViews>
  <sheets>
    <sheet name="Tabelle 11" sheetId="1" r:id="rId1"/>
  </sheets>
  <externalReferences>
    <externalReference r:id="rId2"/>
  </externalReferences>
  <definedNames>
    <definedName name="_xlnm.Print_Area" localSheetId="0">'Tabelle 11'!$A$1:$AQ$45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5" i="1" l="1"/>
  <c r="Q45" i="1"/>
  <c r="A45" i="1"/>
  <c r="AD42" i="1"/>
  <c r="Q42" i="1"/>
  <c r="A42" i="1"/>
  <c r="AD40" i="1"/>
  <c r="Q40" i="1"/>
  <c r="A40" i="1"/>
  <c r="AD1" i="1"/>
  <c r="Q1" i="1"/>
  <c r="A1" i="1"/>
</calcChain>
</file>

<file path=xl/sharedStrings.xml><?xml version="1.0" encoding="utf-8"?>
<sst xmlns="http://schemas.openxmlformats.org/spreadsheetml/2006/main" count="220" uniqueCount="37">
  <si>
    <t>Land</t>
  </si>
  <si>
    <t>Insgesamt</t>
  </si>
  <si>
    <t>davon in Zusammenarbeit mit</t>
  </si>
  <si>
    <t>Agentur für Arbeit (nur individuelle Förderung)</t>
  </si>
  <si>
    <t>Hörfunk</t>
  </si>
  <si>
    <t>Fernsehen/ Online-Medien</t>
  </si>
  <si>
    <t>anderen Einrichtungen der Erwachsenenbildung</t>
  </si>
  <si>
    <t>andere/r/n vhs</t>
  </si>
  <si>
    <t>Vereinen/ Initiativen</t>
  </si>
  <si>
    <t>Unternehmen/ Betrieben (keine Auftrags-/ Vertragsmaßnahmen)</t>
  </si>
  <si>
    <t>Kultureinrichtungen</t>
  </si>
  <si>
    <t>Universitäten/ Forschungs- einrichtungen</t>
  </si>
  <si>
    <t>Schulen und vorschulischen Bildungseinrichtungen</t>
  </si>
  <si>
    <t>Ämtern/ Behörden</t>
  </si>
  <si>
    <t>sonstigen Einrichtungen</t>
  </si>
  <si>
    <t>Kurse</t>
  </si>
  <si>
    <t>Unter- richts- stunden</t>
  </si>
  <si>
    <t>Bele- gungen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</si>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</sst>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2" xfId="0" applyNumberFormat="1" applyFont="1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27" xfId="0" applyNumberFormat="1" applyFont="1" applyBorder="1" applyAlignment="1">
      <alignment horizontal="left" vertical="center" wrapText="1"/>
    </xf>
    <xf numFmtId="9" fontId="5" fillId="0" borderId="28" xfId="0" applyNumberFormat="1" applyFont="1" applyBorder="1" applyAlignment="1">
      <alignment horizontal="right" vertical="center" wrapText="1"/>
    </xf>
    <xf numFmtId="9" fontId="5" fillId="0" borderId="29" xfId="0" applyNumberFormat="1" applyFont="1" applyBorder="1" applyAlignment="1">
      <alignment horizontal="right" vertical="center" wrapText="1"/>
    </xf>
    <xf numFmtId="9" fontId="5" fillId="0" borderId="30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right"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165" fontId="5" fillId="0" borderId="31" xfId="0" applyNumberFormat="1" applyFont="1" applyBorder="1" applyAlignment="1">
      <alignment horizontal="right" vertical="center" wrapText="1"/>
    </xf>
    <xf numFmtId="3" fontId="6" fillId="2" borderId="0" xfId="0" applyNumberFormat="1" applyFont="1" applyFill="1"/>
    <xf numFmtId="3" fontId="6" fillId="0" borderId="0" xfId="0" applyNumberFormat="1" applyFont="1"/>
    <xf numFmtId="3" fontId="4" fillId="0" borderId="32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9" fontId="5" fillId="0" borderId="37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165" fontId="5" fillId="0" borderId="40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9" fontId="5" fillId="0" borderId="43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44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44" xfId="0" applyNumberFormat="1" applyFont="1" applyBorder="1" applyAlignment="1">
      <alignment horizontal="right" vertical="center"/>
    </xf>
    <xf numFmtId="165" fontId="5" fillId="0" borderId="45" xfId="0" applyNumberFormat="1" applyFont="1" applyBorder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4" fillId="2" borderId="0" xfId="0" applyFont="1" applyFill="1"/>
    <xf numFmtId="0" fontId="0" fillId="2" borderId="0" xfId="0" applyFill="1"/>
  </cellXfs>
  <cellStyles count="1">
    <cellStyle name="Standard" xfId="0" builtinId="0"/>
  </cellStyles>
  <dxfs count="10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3.0/de/" TargetMode="External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4A40-F9E3-4B67-A3E7-0D2F96EDED42}">
  <dimension ref="A1:AQ45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7.28515625" style="30" customWidth="1"/>
    <col min="2" max="2" width="6.140625" style="30" customWidth="1"/>
    <col min="3" max="3" width="8.140625" style="30" customWidth="1"/>
    <col min="4" max="4" width="6.28515625" style="30" customWidth="1"/>
    <col min="5" max="5" width="5.7109375" style="30" customWidth="1"/>
    <col min="6" max="7" width="7" style="30" customWidth="1"/>
    <col min="8" max="8" width="5.85546875" style="30" customWidth="1"/>
    <col min="9" max="10" width="7" style="30" customWidth="1"/>
    <col min="11" max="11" width="5.85546875" style="30" customWidth="1"/>
    <col min="12" max="13" width="7" style="30" customWidth="1"/>
    <col min="14" max="14" width="6.28515625" style="30" customWidth="1"/>
    <col min="15" max="15" width="7.5703125" style="30" customWidth="1"/>
    <col min="16" max="16" width="7" style="30" customWidth="1"/>
    <col min="17" max="17" width="17.5703125" style="30" customWidth="1"/>
    <col min="18" max="20" width="7" style="30" customWidth="1"/>
    <col min="21" max="21" width="5.85546875" style="30" customWidth="1"/>
    <col min="22" max="22" width="7.5703125" style="30" customWidth="1"/>
    <col min="23" max="23" width="7" style="30" customWidth="1"/>
    <col min="24" max="24" width="5.85546875" style="30" customWidth="1"/>
    <col min="25" max="25" width="7.5703125" style="30" customWidth="1"/>
    <col min="26" max="26" width="7" style="30" customWidth="1"/>
    <col min="27" max="27" width="5.85546875" style="30" customWidth="1"/>
    <col min="28" max="28" width="7.5703125" style="30" customWidth="1"/>
    <col min="29" max="29" width="7" style="30" customWidth="1"/>
    <col min="30" max="30" width="19.42578125" style="30" customWidth="1"/>
    <col min="31" max="31" width="7.140625" style="30" customWidth="1"/>
    <col min="32" max="32" width="7.5703125" style="30" customWidth="1"/>
    <col min="33" max="33" width="7" style="30" customWidth="1"/>
    <col min="34" max="34" width="5.85546875" style="30" customWidth="1"/>
    <col min="35" max="35" width="7.5703125" style="30" customWidth="1"/>
    <col min="36" max="36" width="7" style="30" customWidth="1"/>
    <col min="37" max="37" width="5.85546875" style="30" customWidth="1"/>
    <col min="38" max="38" width="7.5703125" style="30" customWidth="1"/>
    <col min="39" max="39" width="7" style="30" customWidth="1"/>
    <col min="40" max="40" width="6.28515625" style="30" customWidth="1"/>
    <col min="41" max="41" width="7.5703125" style="30" customWidth="1"/>
    <col min="42" max="42" width="7.85546875" style="30" customWidth="1"/>
    <col min="43" max="43" width="2.7109375" style="29" customWidth="1"/>
    <col min="44" max="256" width="11.42578125" style="30"/>
    <col min="257" max="257" width="17.28515625" style="30" customWidth="1"/>
    <col min="258" max="258" width="6.140625" style="30" customWidth="1"/>
    <col min="259" max="259" width="8.140625" style="30" customWidth="1"/>
    <col min="260" max="260" width="6.28515625" style="30" customWidth="1"/>
    <col min="261" max="261" width="5.7109375" style="30" customWidth="1"/>
    <col min="262" max="263" width="7" style="30" customWidth="1"/>
    <col min="264" max="264" width="5.85546875" style="30" customWidth="1"/>
    <col min="265" max="266" width="7" style="30" customWidth="1"/>
    <col min="267" max="267" width="5.85546875" style="30" customWidth="1"/>
    <col min="268" max="269" width="7" style="30" customWidth="1"/>
    <col min="270" max="270" width="6.28515625" style="30" customWidth="1"/>
    <col min="271" max="271" width="7.5703125" style="30" customWidth="1"/>
    <col min="272" max="272" width="7" style="30" customWidth="1"/>
    <col min="273" max="273" width="17.5703125" style="30" customWidth="1"/>
    <col min="274" max="276" width="7" style="30" customWidth="1"/>
    <col min="277" max="277" width="5.85546875" style="30" customWidth="1"/>
    <col min="278" max="278" width="7.5703125" style="30" customWidth="1"/>
    <col min="279" max="279" width="7" style="30" customWidth="1"/>
    <col min="280" max="280" width="5.85546875" style="30" customWidth="1"/>
    <col min="281" max="281" width="7.5703125" style="30" customWidth="1"/>
    <col min="282" max="282" width="7" style="30" customWidth="1"/>
    <col min="283" max="283" width="5.85546875" style="30" customWidth="1"/>
    <col min="284" max="284" width="7.5703125" style="30" customWidth="1"/>
    <col min="285" max="285" width="7" style="30" customWidth="1"/>
    <col min="286" max="286" width="19.42578125" style="30" customWidth="1"/>
    <col min="287" max="287" width="7.140625" style="30" customWidth="1"/>
    <col min="288" max="288" width="7.5703125" style="30" customWidth="1"/>
    <col min="289" max="289" width="7" style="30" customWidth="1"/>
    <col min="290" max="290" width="5.85546875" style="30" customWidth="1"/>
    <col min="291" max="291" width="7.5703125" style="30" customWidth="1"/>
    <col min="292" max="292" width="7" style="30" customWidth="1"/>
    <col min="293" max="293" width="5.85546875" style="30" customWidth="1"/>
    <col min="294" max="294" width="7.5703125" style="30" customWidth="1"/>
    <col min="295" max="295" width="7" style="30" customWidth="1"/>
    <col min="296" max="296" width="6.28515625" style="30" customWidth="1"/>
    <col min="297" max="297" width="7.5703125" style="30" customWidth="1"/>
    <col min="298" max="298" width="7.85546875" style="30" customWidth="1"/>
    <col min="299" max="299" width="2.7109375" style="30" customWidth="1"/>
    <col min="300" max="512" width="11.42578125" style="30"/>
    <col min="513" max="513" width="17.28515625" style="30" customWidth="1"/>
    <col min="514" max="514" width="6.140625" style="30" customWidth="1"/>
    <col min="515" max="515" width="8.140625" style="30" customWidth="1"/>
    <col min="516" max="516" width="6.28515625" style="30" customWidth="1"/>
    <col min="517" max="517" width="5.7109375" style="30" customWidth="1"/>
    <col min="518" max="519" width="7" style="30" customWidth="1"/>
    <col min="520" max="520" width="5.85546875" style="30" customWidth="1"/>
    <col min="521" max="522" width="7" style="30" customWidth="1"/>
    <col min="523" max="523" width="5.85546875" style="30" customWidth="1"/>
    <col min="524" max="525" width="7" style="30" customWidth="1"/>
    <col min="526" max="526" width="6.28515625" style="30" customWidth="1"/>
    <col min="527" max="527" width="7.5703125" style="30" customWidth="1"/>
    <col min="528" max="528" width="7" style="30" customWidth="1"/>
    <col min="529" max="529" width="17.5703125" style="30" customWidth="1"/>
    <col min="530" max="532" width="7" style="30" customWidth="1"/>
    <col min="533" max="533" width="5.85546875" style="30" customWidth="1"/>
    <col min="534" max="534" width="7.5703125" style="30" customWidth="1"/>
    <col min="535" max="535" width="7" style="30" customWidth="1"/>
    <col min="536" max="536" width="5.85546875" style="30" customWidth="1"/>
    <col min="537" max="537" width="7.5703125" style="30" customWidth="1"/>
    <col min="538" max="538" width="7" style="30" customWidth="1"/>
    <col min="539" max="539" width="5.85546875" style="30" customWidth="1"/>
    <col min="540" max="540" width="7.5703125" style="30" customWidth="1"/>
    <col min="541" max="541" width="7" style="30" customWidth="1"/>
    <col min="542" max="542" width="19.42578125" style="30" customWidth="1"/>
    <col min="543" max="543" width="7.140625" style="30" customWidth="1"/>
    <col min="544" max="544" width="7.5703125" style="30" customWidth="1"/>
    <col min="545" max="545" width="7" style="30" customWidth="1"/>
    <col min="546" max="546" width="5.85546875" style="30" customWidth="1"/>
    <col min="547" max="547" width="7.5703125" style="30" customWidth="1"/>
    <col min="548" max="548" width="7" style="30" customWidth="1"/>
    <col min="549" max="549" width="5.85546875" style="30" customWidth="1"/>
    <col min="550" max="550" width="7.5703125" style="30" customWidth="1"/>
    <col min="551" max="551" width="7" style="30" customWidth="1"/>
    <col min="552" max="552" width="6.28515625" style="30" customWidth="1"/>
    <col min="553" max="553" width="7.5703125" style="30" customWidth="1"/>
    <col min="554" max="554" width="7.85546875" style="30" customWidth="1"/>
    <col min="555" max="555" width="2.7109375" style="30" customWidth="1"/>
    <col min="556" max="768" width="11.42578125" style="30"/>
    <col min="769" max="769" width="17.28515625" style="30" customWidth="1"/>
    <col min="770" max="770" width="6.140625" style="30" customWidth="1"/>
    <col min="771" max="771" width="8.140625" style="30" customWidth="1"/>
    <col min="772" max="772" width="6.28515625" style="30" customWidth="1"/>
    <col min="773" max="773" width="5.7109375" style="30" customWidth="1"/>
    <col min="774" max="775" width="7" style="30" customWidth="1"/>
    <col min="776" max="776" width="5.85546875" style="30" customWidth="1"/>
    <col min="777" max="778" width="7" style="30" customWidth="1"/>
    <col min="779" max="779" width="5.85546875" style="30" customWidth="1"/>
    <col min="780" max="781" width="7" style="30" customWidth="1"/>
    <col min="782" max="782" width="6.28515625" style="30" customWidth="1"/>
    <col min="783" max="783" width="7.5703125" style="30" customWidth="1"/>
    <col min="784" max="784" width="7" style="30" customWidth="1"/>
    <col min="785" max="785" width="17.5703125" style="30" customWidth="1"/>
    <col min="786" max="788" width="7" style="30" customWidth="1"/>
    <col min="789" max="789" width="5.85546875" style="30" customWidth="1"/>
    <col min="790" max="790" width="7.5703125" style="30" customWidth="1"/>
    <col min="791" max="791" width="7" style="30" customWidth="1"/>
    <col min="792" max="792" width="5.85546875" style="30" customWidth="1"/>
    <col min="793" max="793" width="7.5703125" style="30" customWidth="1"/>
    <col min="794" max="794" width="7" style="30" customWidth="1"/>
    <col min="795" max="795" width="5.85546875" style="30" customWidth="1"/>
    <col min="796" max="796" width="7.5703125" style="30" customWidth="1"/>
    <col min="797" max="797" width="7" style="30" customWidth="1"/>
    <col min="798" max="798" width="19.42578125" style="30" customWidth="1"/>
    <col min="799" max="799" width="7.140625" style="30" customWidth="1"/>
    <col min="800" max="800" width="7.5703125" style="30" customWidth="1"/>
    <col min="801" max="801" width="7" style="30" customWidth="1"/>
    <col min="802" max="802" width="5.85546875" style="30" customWidth="1"/>
    <col min="803" max="803" width="7.5703125" style="30" customWidth="1"/>
    <col min="804" max="804" width="7" style="30" customWidth="1"/>
    <col min="805" max="805" width="5.85546875" style="30" customWidth="1"/>
    <col min="806" max="806" width="7.5703125" style="30" customWidth="1"/>
    <col min="807" max="807" width="7" style="30" customWidth="1"/>
    <col min="808" max="808" width="6.28515625" style="30" customWidth="1"/>
    <col min="809" max="809" width="7.5703125" style="30" customWidth="1"/>
    <col min="810" max="810" width="7.85546875" style="30" customWidth="1"/>
    <col min="811" max="811" width="2.7109375" style="30" customWidth="1"/>
    <col min="812" max="1024" width="11.42578125" style="30"/>
    <col min="1025" max="1025" width="17.28515625" style="30" customWidth="1"/>
    <col min="1026" max="1026" width="6.140625" style="30" customWidth="1"/>
    <col min="1027" max="1027" width="8.140625" style="30" customWidth="1"/>
    <col min="1028" max="1028" width="6.28515625" style="30" customWidth="1"/>
    <col min="1029" max="1029" width="5.7109375" style="30" customWidth="1"/>
    <col min="1030" max="1031" width="7" style="30" customWidth="1"/>
    <col min="1032" max="1032" width="5.85546875" style="30" customWidth="1"/>
    <col min="1033" max="1034" width="7" style="30" customWidth="1"/>
    <col min="1035" max="1035" width="5.85546875" style="30" customWidth="1"/>
    <col min="1036" max="1037" width="7" style="30" customWidth="1"/>
    <col min="1038" max="1038" width="6.28515625" style="30" customWidth="1"/>
    <col min="1039" max="1039" width="7.5703125" style="30" customWidth="1"/>
    <col min="1040" max="1040" width="7" style="30" customWidth="1"/>
    <col min="1041" max="1041" width="17.5703125" style="30" customWidth="1"/>
    <col min="1042" max="1044" width="7" style="30" customWidth="1"/>
    <col min="1045" max="1045" width="5.85546875" style="30" customWidth="1"/>
    <col min="1046" max="1046" width="7.5703125" style="30" customWidth="1"/>
    <col min="1047" max="1047" width="7" style="30" customWidth="1"/>
    <col min="1048" max="1048" width="5.85546875" style="30" customWidth="1"/>
    <col min="1049" max="1049" width="7.5703125" style="30" customWidth="1"/>
    <col min="1050" max="1050" width="7" style="30" customWidth="1"/>
    <col min="1051" max="1051" width="5.85546875" style="30" customWidth="1"/>
    <col min="1052" max="1052" width="7.5703125" style="30" customWidth="1"/>
    <col min="1053" max="1053" width="7" style="30" customWidth="1"/>
    <col min="1054" max="1054" width="19.42578125" style="30" customWidth="1"/>
    <col min="1055" max="1055" width="7.140625" style="30" customWidth="1"/>
    <col min="1056" max="1056" width="7.5703125" style="30" customWidth="1"/>
    <col min="1057" max="1057" width="7" style="30" customWidth="1"/>
    <col min="1058" max="1058" width="5.85546875" style="30" customWidth="1"/>
    <col min="1059" max="1059" width="7.5703125" style="30" customWidth="1"/>
    <col min="1060" max="1060" width="7" style="30" customWidth="1"/>
    <col min="1061" max="1061" width="5.85546875" style="30" customWidth="1"/>
    <col min="1062" max="1062" width="7.5703125" style="30" customWidth="1"/>
    <col min="1063" max="1063" width="7" style="30" customWidth="1"/>
    <col min="1064" max="1064" width="6.28515625" style="30" customWidth="1"/>
    <col min="1065" max="1065" width="7.5703125" style="30" customWidth="1"/>
    <col min="1066" max="1066" width="7.85546875" style="30" customWidth="1"/>
    <col min="1067" max="1067" width="2.7109375" style="30" customWidth="1"/>
    <col min="1068" max="1280" width="11.42578125" style="30"/>
    <col min="1281" max="1281" width="17.28515625" style="30" customWidth="1"/>
    <col min="1282" max="1282" width="6.140625" style="30" customWidth="1"/>
    <col min="1283" max="1283" width="8.140625" style="30" customWidth="1"/>
    <col min="1284" max="1284" width="6.28515625" style="30" customWidth="1"/>
    <col min="1285" max="1285" width="5.7109375" style="30" customWidth="1"/>
    <col min="1286" max="1287" width="7" style="30" customWidth="1"/>
    <col min="1288" max="1288" width="5.85546875" style="30" customWidth="1"/>
    <col min="1289" max="1290" width="7" style="30" customWidth="1"/>
    <col min="1291" max="1291" width="5.85546875" style="30" customWidth="1"/>
    <col min="1292" max="1293" width="7" style="30" customWidth="1"/>
    <col min="1294" max="1294" width="6.28515625" style="30" customWidth="1"/>
    <col min="1295" max="1295" width="7.5703125" style="30" customWidth="1"/>
    <col min="1296" max="1296" width="7" style="30" customWidth="1"/>
    <col min="1297" max="1297" width="17.5703125" style="30" customWidth="1"/>
    <col min="1298" max="1300" width="7" style="30" customWidth="1"/>
    <col min="1301" max="1301" width="5.85546875" style="30" customWidth="1"/>
    <col min="1302" max="1302" width="7.5703125" style="30" customWidth="1"/>
    <col min="1303" max="1303" width="7" style="30" customWidth="1"/>
    <col min="1304" max="1304" width="5.85546875" style="30" customWidth="1"/>
    <col min="1305" max="1305" width="7.5703125" style="30" customWidth="1"/>
    <col min="1306" max="1306" width="7" style="30" customWidth="1"/>
    <col min="1307" max="1307" width="5.85546875" style="30" customWidth="1"/>
    <col min="1308" max="1308" width="7.5703125" style="30" customWidth="1"/>
    <col min="1309" max="1309" width="7" style="30" customWidth="1"/>
    <col min="1310" max="1310" width="19.42578125" style="30" customWidth="1"/>
    <col min="1311" max="1311" width="7.140625" style="30" customWidth="1"/>
    <col min="1312" max="1312" width="7.5703125" style="30" customWidth="1"/>
    <col min="1313" max="1313" width="7" style="30" customWidth="1"/>
    <col min="1314" max="1314" width="5.85546875" style="30" customWidth="1"/>
    <col min="1315" max="1315" width="7.5703125" style="30" customWidth="1"/>
    <col min="1316" max="1316" width="7" style="30" customWidth="1"/>
    <col min="1317" max="1317" width="5.85546875" style="30" customWidth="1"/>
    <col min="1318" max="1318" width="7.5703125" style="30" customWidth="1"/>
    <col min="1319" max="1319" width="7" style="30" customWidth="1"/>
    <col min="1320" max="1320" width="6.28515625" style="30" customWidth="1"/>
    <col min="1321" max="1321" width="7.5703125" style="30" customWidth="1"/>
    <col min="1322" max="1322" width="7.85546875" style="30" customWidth="1"/>
    <col min="1323" max="1323" width="2.7109375" style="30" customWidth="1"/>
    <col min="1324" max="1536" width="11.42578125" style="30"/>
    <col min="1537" max="1537" width="17.28515625" style="30" customWidth="1"/>
    <col min="1538" max="1538" width="6.140625" style="30" customWidth="1"/>
    <col min="1539" max="1539" width="8.140625" style="30" customWidth="1"/>
    <col min="1540" max="1540" width="6.28515625" style="30" customWidth="1"/>
    <col min="1541" max="1541" width="5.7109375" style="30" customWidth="1"/>
    <col min="1542" max="1543" width="7" style="30" customWidth="1"/>
    <col min="1544" max="1544" width="5.85546875" style="30" customWidth="1"/>
    <col min="1545" max="1546" width="7" style="30" customWidth="1"/>
    <col min="1547" max="1547" width="5.85546875" style="30" customWidth="1"/>
    <col min="1548" max="1549" width="7" style="30" customWidth="1"/>
    <col min="1550" max="1550" width="6.28515625" style="30" customWidth="1"/>
    <col min="1551" max="1551" width="7.5703125" style="30" customWidth="1"/>
    <col min="1552" max="1552" width="7" style="30" customWidth="1"/>
    <col min="1553" max="1553" width="17.5703125" style="30" customWidth="1"/>
    <col min="1554" max="1556" width="7" style="30" customWidth="1"/>
    <col min="1557" max="1557" width="5.85546875" style="30" customWidth="1"/>
    <col min="1558" max="1558" width="7.5703125" style="30" customWidth="1"/>
    <col min="1559" max="1559" width="7" style="30" customWidth="1"/>
    <col min="1560" max="1560" width="5.85546875" style="30" customWidth="1"/>
    <col min="1561" max="1561" width="7.5703125" style="30" customWidth="1"/>
    <col min="1562" max="1562" width="7" style="30" customWidth="1"/>
    <col min="1563" max="1563" width="5.85546875" style="30" customWidth="1"/>
    <col min="1564" max="1564" width="7.5703125" style="30" customWidth="1"/>
    <col min="1565" max="1565" width="7" style="30" customWidth="1"/>
    <col min="1566" max="1566" width="19.42578125" style="30" customWidth="1"/>
    <col min="1567" max="1567" width="7.140625" style="30" customWidth="1"/>
    <col min="1568" max="1568" width="7.5703125" style="30" customWidth="1"/>
    <col min="1569" max="1569" width="7" style="30" customWidth="1"/>
    <col min="1570" max="1570" width="5.85546875" style="30" customWidth="1"/>
    <col min="1571" max="1571" width="7.5703125" style="30" customWidth="1"/>
    <col min="1572" max="1572" width="7" style="30" customWidth="1"/>
    <col min="1573" max="1573" width="5.85546875" style="30" customWidth="1"/>
    <col min="1574" max="1574" width="7.5703125" style="30" customWidth="1"/>
    <col min="1575" max="1575" width="7" style="30" customWidth="1"/>
    <col min="1576" max="1576" width="6.28515625" style="30" customWidth="1"/>
    <col min="1577" max="1577" width="7.5703125" style="30" customWidth="1"/>
    <col min="1578" max="1578" width="7.85546875" style="30" customWidth="1"/>
    <col min="1579" max="1579" width="2.7109375" style="30" customWidth="1"/>
    <col min="1580" max="1792" width="11.42578125" style="30"/>
    <col min="1793" max="1793" width="17.28515625" style="30" customWidth="1"/>
    <col min="1794" max="1794" width="6.140625" style="30" customWidth="1"/>
    <col min="1795" max="1795" width="8.140625" style="30" customWidth="1"/>
    <col min="1796" max="1796" width="6.28515625" style="30" customWidth="1"/>
    <col min="1797" max="1797" width="5.7109375" style="30" customWidth="1"/>
    <col min="1798" max="1799" width="7" style="30" customWidth="1"/>
    <col min="1800" max="1800" width="5.85546875" style="30" customWidth="1"/>
    <col min="1801" max="1802" width="7" style="30" customWidth="1"/>
    <col min="1803" max="1803" width="5.85546875" style="30" customWidth="1"/>
    <col min="1804" max="1805" width="7" style="30" customWidth="1"/>
    <col min="1806" max="1806" width="6.28515625" style="30" customWidth="1"/>
    <col min="1807" max="1807" width="7.5703125" style="30" customWidth="1"/>
    <col min="1808" max="1808" width="7" style="30" customWidth="1"/>
    <col min="1809" max="1809" width="17.5703125" style="30" customWidth="1"/>
    <col min="1810" max="1812" width="7" style="30" customWidth="1"/>
    <col min="1813" max="1813" width="5.85546875" style="30" customWidth="1"/>
    <col min="1814" max="1814" width="7.5703125" style="30" customWidth="1"/>
    <col min="1815" max="1815" width="7" style="30" customWidth="1"/>
    <col min="1816" max="1816" width="5.85546875" style="30" customWidth="1"/>
    <col min="1817" max="1817" width="7.5703125" style="30" customWidth="1"/>
    <col min="1818" max="1818" width="7" style="30" customWidth="1"/>
    <col min="1819" max="1819" width="5.85546875" style="30" customWidth="1"/>
    <col min="1820" max="1820" width="7.5703125" style="30" customWidth="1"/>
    <col min="1821" max="1821" width="7" style="30" customWidth="1"/>
    <col min="1822" max="1822" width="19.42578125" style="30" customWidth="1"/>
    <col min="1823" max="1823" width="7.140625" style="30" customWidth="1"/>
    <col min="1824" max="1824" width="7.5703125" style="30" customWidth="1"/>
    <col min="1825" max="1825" width="7" style="30" customWidth="1"/>
    <col min="1826" max="1826" width="5.85546875" style="30" customWidth="1"/>
    <col min="1827" max="1827" width="7.5703125" style="30" customWidth="1"/>
    <col min="1828" max="1828" width="7" style="30" customWidth="1"/>
    <col min="1829" max="1829" width="5.85546875" style="30" customWidth="1"/>
    <col min="1830" max="1830" width="7.5703125" style="30" customWidth="1"/>
    <col min="1831" max="1831" width="7" style="30" customWidth="1"/>
    <col min="1832" max="1832" width="6.28515625" style="30" customWidth="1"/>
    <col min="1833" max="1833" width="7.5703125" style="30" customWidth="1"/>
    <col min="1834" max="1834" width="7.85546875" style="30" customWidth="1"/>
    <col min="1835" max="1835" width="2.7109375" style="30" customWidth="1"/>
    <col min="1836" max="2048" width="11.42578125" style="30"/>
    <col min="2049" max="2049" width="17.28515625" style="30" customWidth="1"/>
    <col min="2050" max="2050" width="6.140625" style="30" customWidth="1"/>
    <col min="2051" max="2051" width="8.140625" style="30" customWidth="1"/>
    <col min="2052" max="2052" width="6.28515625" style="30" customWidth="1"/>
    <col min="2053" max="2053" width="5.7109375" style="30" customWidth="1"/>
    <col min="2054" max="2055" width="7" style="30" customWidth="1"/>
    <col min="2056" max="2056" width="5.85546875" style="30" customWidth="1"/>
    <col min="2057" max="2058" width="7" style="30" customWidth="1"/>
    <col min="2059" max="2059" width="5.85546875" style="30" customWidth="1"/>
    <col min="2060" max="2061" width="7" style="30" customWidth="1"/>
    <col min="2062" max="2062" width="6.28515625" style="30" customWidth="1"/>
    <col min="2063" max="2063" width="7.5703125" style="30" customWidth="1"/>
    <col min="2064" max="2064" width="7" style="30" customWidth="1"/>
    <col min="2065" max="2065" width="17.5703125" style="30" customWidth="1"/>
    <col min="2066" max="2068" width="7" style="30" customWidth="1"/>
    <col min="2069" max="2069" width="5.85546875" style="30" customWidth="1"/>
    <col min="2070" max="2070" width="7.5703125" style="30" customWidth="1"/>
    <col min="2071" max="2071" width="7" style="30" customWidth="1"/>
    <col min="2072" max="2072" width="5.85546875" style="30" customWidth="1"/>
    <col min="2073" max="2073" width="7.5703125" style="30" customWidth="1"/>
    <col min="2074" max="2074" width="7" style="30" customWidth="1"/>
    <col min="2075" max="2075" width="5.85546875" style="30" customWidth="1"/>
    <col min="2076" max="2076" width="7.5703125" style="30" customWidth="1"/>
    <col min="2077" max="2077" width="7" style="30" customWidth="1"/>
    <col min="2078" max="2078" width="19.42578125" style="30" customWidth="1"/>
    <col min="2079" max="2079" width="7.140625" style="30" customWidth="1"/>
    <col min="2080" max="2080" width="7.5703125" style="30" customWidth="1"/>
    <col min="2081" max="2081" width="7" style="30" customWidth="1"/>
    <col min="2082" max="2082" width="5.85546875" style="30" customWidth="1"/>
    <col min="2083" max="2083" width="7.5703125" style="30" customWidth="1"/>
    <col min="2084" max="2084" width="7" style="30" customWidth="1"/>
    <col min="2085" max="2085" width="5.85546875" style="30" customWidth="1"/>
    <col min="2086" max="2086" width="7.5703125" style="30" customWidth="1"/>
    <col min="2087" max="2087" width="7" style="30" customWidth="1"/>
    <col min="2088" max="2088" width="6.28515625" style="30" customWidth="1"/>
    <col min="2089" max="2089" width="7.5703125" style="30" customWidth="1"/>
    <col min="2090" max="2090" width="7.85546875" style="30" customWidth="1"/>
    <col min="2091" max="2091" width="2.7109375" style="30" customWidth="1"/>
    <col min="2092" max="2304" width="11.42578125" style="30"/>
    <col min="2305" max="2305" width="17.28515625" style="30" customWidth="1"/>
    <col min="2306" max="2306" width="6.140625" style="30" customWidth="1"/>
    <col min="2307" max="2307" width="8.140625" style="30" customWidth="1"/>
    <col min="2308" max="2308" width="6.28515625" style="30" customWidth="1"/>
    <col min="2309" max="2309" width="5.7109375" style="30" customWidth="1"/>
    <col min="2310" max="2311" width="7" style="30" customWidth="1"/>
    <col min="2312" max="2312" width="5.85546875" style="30" customWidth="1"/>
    <col min="2313" max="2314" width="7" style="30" customWidth="1"/>
    <col min="2315" max="2315" width="5.85546875" style="30" customWidth="1"/>
    <col min="2316" max="2317" width="7" style="30" customWidth="1"/>
    <col min="2318" max="2318" width="6.28515625" style="30" customWidth="1"/>
    <col min="2319" max="2319" width="7.5703125" style="30" customWidth="1"/>
    <col min="2320" max="2320" width="7" style="30" customWidth="1"/>
    <col min="2321" max="2321" width="17.5703125" style="30" customWidth="1"/>
    <col min="2322" max="2324" width="7" style="30" customWidth="1"/>
    <col min="2325" max="2325" width="5.85546875" style="30" customWidth="1"/>
    <col min="2326" max="2326" width="7.5703125" style="30" customWidth="1"/>
    <col min="2327" max="2327" width="7" style="30" customWidth="1"/>
    <col min="2328" max="2328" width="5.85546875" style="30" customWidth="1"/>
    <col min="2329" max="2329" width="7.5703125" style="30" customWidth="1"/>
    <col min="2330" max="2330" width="7" style="30" customWidth="1"/>
    <col min="2331" max="2331" width="5.85546875" style="30" customWidth="1"/>
    <col min="2332" max="2332" width="7.5703125" style="30" customWidth="1"/>
    <col min="2333" max="2333" width="7" style="30" customWidth="1"/>
    <col min="2334" max="2334" width="19.42578125" style="30" customWidth="1"/>
    <col min="2335" max="2335" width="7.140625" style="30" customWidth="1"/>
    <col min="2336" max="2336" width="7.5703125" style="30" customWidth="1"/>
    <col min="2337" max="2337" width="7" style="30" customWidth="1"/>
    <col min="2338" max="2338" width="5.85546875" style="30" customWidth="1"/>
    <col min="2339" max="2339" width="7.5703125" style="30" customWidth="1"/>
    <col min="2340" max="2340" width="7" style="30" customWidth="1"/>
    <col min="2341" max="2341" width="5.85546875" style="30" customWidth="1"/>
    <col min="2342" max="2342" width="7.5703125" style="30" customWidth="1"/>
    <col min="2343" max="2343" width="7" style="30" customWidth="1"/>
    <col min="2344" max="2344" width="6.28515625" style="30" customWidth="1"/>
    <col min="2345" max="2345" width="7.5703125" style="30" customWidth="1"/>
    <col min="2346" max="2346" width="7.85546875" style="30" customWidth="1"/>
    <col min="2347" max="2347" width="2.7109375" style="30" customWidth="1"/>
    <col min="2348" max="2560" width="11.42578125" style="30"/>
    <col min="2561" max="2561" width="17.28515625" style="30" customWidth="1"/>
    <col min="2562" max="2562" width="6.140625" style="30" customWidth="1"/>
    <col min="2563" max="2563" width="8.140625" style="30" customWidth="1"/>
    <col min="2564" max="2564" width="6.28515625" style="30" customWidth="1"/>
    <col min="2565" max="2565" width="5.7109375" style="30" customWidth="1"/>
    <col min="2566" max="2567" width="7" style="30" customWidth="1"/>
    <col min="2568" max="2568" width="5.85546875" style="30" customWidth="1"/>
    <col min="2569" max="2570" width="7" style="30" customWidth="1"/>
    <col min="2571" max="2571" width="5.85546875" style="30" customWidth="1"/>
    <col min="2572" max="2573" width="7" style="30" customWidth="1"/>
    <col min="2574" max="2574" width="6.28515625" style="30" customWidth="1"/>
    <col min="2575" max="2575" width="7.5703125" style="30" customWidth="1"/>
    <col min="2576" max="2576" width="7" style="30" customWidth="1"/>
    <col min="2577" max="2577" width="17.5703125" style="30" customWidth="1"/>
    <col min="2578" max="2580" width="7" style="30" customWidth="1"/>
    <col min="2581" max="2581" width="5.85546875" style="30" customWidth="1"/>
    <col min="2582" max="2582" width="7.5703125" style="30" customWidth="1"/>
    <col min="2583" max="2583" width="7" style="30" customWidth="1"/>
    <col min="2584" max="2584" width="5.85546875" style="30" customWidth="1"/>
    <col min="2585" max="2585" width="7.5703125" style="30" customWidth="1"/>
    <col min="2586" max="2586" width="7" style="30" customWidth="1"/>
    <col min="2587" max="2587" width="5.85546875" style="30" customWidth="1"/>
    <col min="2588" max="2588" width="7.5703125" style="30" customWidth="1"/>
    <col min="2589" max="2589" width="7" style="30" customWidth="1"/>
    <col min="2590" max="2590" width="19.42578125" style="30" customWidth="1"/>
    <col min="2591" max="2591" width="7.140625" style="30" customWidth="1"/>
    <col min="2592" max="2592" width="7.5703125" style="30" customWidth="1"/>
    <col min="2593" max="2593" width="7" style="30" customWidth="1"/>
    <col min="2594" max="2594" width="5.85546875" style="30" customWidth="1"/>
    <col min="2595" max="2595" width="7.5703125" style="30" customWidth="1"/>
    <col min="2596" max="2596" width="7" style="30" customWidth="1"/>
    <col min="2597" max="2597" width="5.85546875" style="30" customWidth="1"/>
    <col min="2598" max="2598" width="7.5703125" style="30" customWidth="1"/>
    <col min="2599" max="2599" width="7" style="30" customWidth="1"/>
    <col min="2600" max="2600" width="6.28515625" style="30" customWidth="1"/>
    <col min="2601" max="2601" width="7.5703125" style="30" customWidth="1"/>
    <col min="2602" max="2602" width="7.85546875" style="30" customWidth="1"/>
    <col min="2603" max="2603" width="2.7109375" style="30" customWidth="1"/>
    <col min="2604" max="2816" width="11.42578125" style="30"/>
    <col min="2817" max="2817" width="17.28515625" style="30" customWidth="1"/>
    <col min="2818" max="2818" width="6.140625" style="30" customWidth="1"/>
    <col min="2819" max="2819" width="8.140625" style="30" customWidth="1"/>
    <col min="2820" max="2820" width="6.28515625" style="30" customWidth="1"/>
    <col min="2821" max="2821" width="5.7109375" style="30" customWidth="1"/>
    <col min="2822" max="2823" width="7" style="30" customWidth="1"/>
    <col min="2824" max="2824" width="5.85546875" style="30" customWidth="1"/>
    <col min="2825" max="2826" width="7" style="30" customWidth="1"/>
    <col min="2827" max="2827" width="5.85546875" style="30" customWidth="1"/>
    <col min="2828" max="2829" width="7" style="30" customWidth="1"/>
    <col min="2830" max="2830" width="6.28515625" style="30" customWidth="1"/>
    <col min="2831" max="2831" width="7.5703125" style="30" customWidth="1"/>
    <col min="2832" max="2832" width="7" style="30" customWidth="1"/>
    <col min="2833" max="2833" width="17.5703125" style="30" customWidth="1"/>
    <col min="2834" max="2836" width="7" style="30" customWidth="1"/>
    <col min="2837" max="2837" width="5.85546875" style="30" customWidth="1"/>
    <col min="2838" max="2838" width="7.5703125" style="30" customWidth="1"/>
    <col min="2839" max="2839" width="7" style="30" customWidth="1"/>
    <col min="2840" max="2840" width="5.85546875" style="30" customWidth="1"/>
    <col min="2841" max="2841" width="7.5703125" style="30" customWidth="1"/>
    <col min="2842" max="2842" width="7" style="30" customWidth="1"/>
    <col min="2843" max="2843" width="5.85546875" style="30" customWidth="1"/>
    <col min="2844" max="2844" width="7.5703125" style="30" customWidth="1"/>
    <col min="2845" max="2845" width="7" style="30" customWidth="1"/>
    <col min="2846" max="2846" width="19.42578125" style="30" customWidth="1"/>
    <col min="2847" max="2847" width="7.140625" style="30" customWidth="1"/>
    <col min="2848" max="2848" width="7.5703125" style="30" customWidth="1"/>
    <col min="2849" max="2849" width="7" style="30" customWidth="1"/>
    <col min="2850" max="2850" width="5.85546875" style="30" customWidth="1"/>
    <col min="2851" max="2851" width="7.5703125" style="30" customWidth="1"/>
    <col min="2852" max="2852" width="7" style="30" customWidth="1"/>
    <col min="2853" max="2853" width="5.85546875" style="30" customWidth="1"/>
    <col min="2854" max="2854" width="7.5703125" style="30" customWidth="1"/>
    <col min="2855" max="2855" width="7" style="30" customWidth="1"/>
    <col min="2856" max="2856" width="6.28515625" style="30" customWidth="1"/>
    <col min="2857" max="2857" width="7.5703125" style="30" customWidth="1"/>
    <col min="2858" max="2858" width="7.85546875" style="30" customWidth="1"/>
    <col min="2859" max="2859" width="2.7109375" style="30" customWidth="1"/>
    <col min="2860" max="3072" width="11.42578125" style="30"/>
    <col min="3073" max="3073" width="17.28515625" style="30" customWidth="1"/>
    <col min="3074" max="3074" width="6.140625" style="30" customWidth="1"/>
    <col min="3075" max="3075" width="8.140625" style="30" customWidth="1"/>
    <col min="3076" max="3076" width="6.28515625" style="30" customWidth="1"/>
    <col min="3077" max="3077" width="5.7109375" style="30" customWidth="1"/>
    <col min="3078" max="3079" width="7" style="30" customWidth="1"/>
    <col min="3080" max="3080" width="5.85546875" style="30" customWidth="1"/>
    <col min="3081" max="3082" width="7" style="30" customWidth="1"/>
    <col min="3083" max="3083" width="5.85546875" style="30" customWidth="1"/>
    <col min="3084" max="3085" width="7" style="30" customWidth="1"/>
    <col min="3086" max="3086" width="6.28515625" style="30" customWidth="1"/>
    <col min="3087" max="3087" width="7.5703125" style="30" customWidth="1"/>
    <col min="3088" max="3088" width="7" style="30" customWidth="1"/>
    <col min="3089" max="3089" width="17.5703125" style="30" customWidth="1"/>
    <col min="3090" max="3092" width="7" style="30" customWidth="1"/>
    <col min="3093" max="3093" width="5.85546875" style="30" customWidth="1"/>
    <col min="3094" max="3094" width="7.5703125" style="30" customWidth="1"/>
    <col min="3095" max="3095" width="7" style="30" customWidth="1"/>
    <col min="3096" max="3096" width="5.85546875" style="30" customWidth="1"/>
    <col min="3097" max="3097" width="7.5703125" style="30" customWidth="1"/>
    <col min="3098" max="3098" width="7" style="30" customWidth="1"/>
    <col min="3099" max="3099" width="5.85546875" style="30" customWidth="1"/>
    <col min="3100" max="3100" width="7.5703125" style="30" customWidth="1"/>
    <col min="3101" max="3101" width="7" style="30" customWidth="1"/>
    <col min="3102" max="3102" width="19.42578125" style="30" customWidth="1"/>
    <col min="3103" max="3103" width="7.140625" style="30" customWidth="1"/>
    <col min="3104" max="3104" width="7.5703125" style="30" customWidth="1"/>
    <col min="3105" max="3105" width="7" style="30" customWidth="1"/>
    <col min="3106" max="3106" width="5.85546875" style="30" customWidth="1"/>
    <col min="3107" max="3107" width="7.5703125" style="30" customWidth="1"/>
    <col min="3108" max="3108" width="7" style="30" customWidth="1"/>
    <col min="3109" max="3109" width="5.85546875" style="30" customWidth="1"/>
    <col min="3110" max="3110" width="7.5703125" style="30" customWidth="1"/>
    <col min="3111" max="3111" width="7" style="30" customWidth="1"/>
    <col min="3112" max="3112" width="6.28515625" style="30" customWidth="1"/>
    <col min="3113" max="3113" width="7.5703125" style="30" customWidth="1"/>
    <col min="3114" max="3114" width="7.85546875" style="30" customWidth="1"/>
    <col min="3115" max="3115" width="2.7109375" style="30" customWidth="1"/>
    <col min="3116" max="3328" width="11.42578125" style="30"/>
    <col min="3329" max="3329" width="17.28515625" style="30" customWidth="1"/>
    <col min="3330" max="3330" width="6.140625" style="30" customWidth="1"/>
    <col min="3331" max="3331" width="8.140625" style="30" customWidth="1"/>
    <col min="3332" max="3332" width="6.28515625" style="30" customWidth="1"/>
    <col min="3333" max="3333" width="5.7109375" style="30" customWidth="1"/>
    <col min="3334" max="3335" width="7" style="30" customWidth="1"/>
    <col min="3336" max="3336" width="5.85546875" style="30" customWidth="1"/>
    <col min="3337" max="3338" width="7" style="30" customWidth="1"/>
    <col min="3339" max="3339" width="5.85546875" style="30" customWidth="1"/>
    <col min="3340" max="3341" width="7" style="30" customWidth="1"/>
    <col min="3342" max="3342" width="6.28515625" style="30" customWidth="1"/>
    <col min="3343" max="3343" width="7.5703125" style="30" customWidth="1"/>
    <col min="3344" max="3344" width="7" style="30" customWidth="1"/>
    <col min="3345" max="3345" width="17.5703125" style="30" customWidth="1"/>
    <col min="3346" max="3348" width="7" style="30" customWidth="1"/>
    <col min="3349" max="3349" width="5.85546875" style="30" customWidth="1"/>
    <col min="3350" max="3350" width="7.5703125" style="30" customWidth="1"/>
    <col min="3351" max="3351" width="7" style="30" customWidth="1"/>
    <col min="3352" max="3352" width="5.85546875" style="30" customWidth="1"/>
    <col min="3353" max="3353" width="7.5703125" style="30" customWidth="1"/>
    <col min="3354" max="3354" width="7" style="30" customWidth="1"/>
    <col min="3355" max="3355" width="5.85546875" style="30" customWidth="1"/>
    <col min="3356" max="3356" width="7.5703125" style="30" customWidth="1"/>
    <col min="3357" max="3357" width="7" style="30" customWidth="1"/>
    <col min="3358" max="3358" width="19.42578125" style="30" customWidth="1"/>
    <col min="3359" max="3359" width="7.140625" style="30" customWidth="1"/>
    <col min="3360" max="3360" width="7.5703125" style="30" customWidth="1"/>
    <col min="3361" max="3361" width="7" style="30" customWidth="1"/>
    <col min="3362" max="3362" width="5.85546875" style="30" customWidth="1"/>
    <col min="3363" max="3363" width="7.5703125" style="30" customWidth="1"/>
    <col min="3364" max="3364" width="7" style="30" customWidth="1"/>
    <col min="3365" max="3365" width="5.85546875" style="30" customWidth="1"/>
    <col min="3366" max="3366" width="7.5703125" style="30" customWidth="1"/>
    <col min="3367" max="3367" width="7" style="30" customWidth="1"/>
    <col min="3368" max="3368" width="6.28515625" style="30" customWidth="1"/>
    <col min="3369" max="3369" width="7.5703125" style="30" customWidth="1"/>
    <col min="3370" max="3370" width="7.85546875" style="30" customWidth="1"/>
    <col min="3371" max="3371" width="2.7109375" style="30" customWidth="1"/>
    <col min="3372" max="3584" width="11.42578125" style="30"/>
    <col min="3585" max="3585" width="17.28515625" style="30" customWidth="1"/>
    <col min="3586" max="3586" width="6.140625" style="30" customWidth="1"/>
    <col min="3587" max="3587" width="8.140625" style="30" customWidth="1"/>
    <col min="3588" max="3588" width="6.28515625" style="30" customWidth="1"/>
    <col min="3589" max="3589" width="5.7109375" style="30" customWidth="1"/>
    <col min="3590" max="3591" width="7" style="30" customWidth="1"/>
    <col min="3592" max="3592" width="5.85546875" style="30" customWidth="1"/>
    <col min="3593" max="3594" width="7" style="30" customWidth="1"/>
    <col min="3595" max="3595" width="5.85546875" style="30" customWidth="1"/>
    <col min="3596" max="3597" width="7" style="30" customWidth="1"/>
    <col min="3598" max="3598" width="6.28515625" style="30" customWidth="1"/>
    <col min="3599" max="3599" width="7.5703125" style="30" customWidth="1"/>
    <col min="3600" max="3600" width="7" style="30" customWidth="1"/>
    <col min="3601" max="3601" width="17.5703125" style="30" customWidth="1"/>
    <col min="3602" max="3604" width="7" style="30" customWidth="1"/>
    <col min="3605" max="3605" width="5.85546875" style="30" customWidth="1"/>
    <col min="3606" max="3606" width="7.5703125" style="30" customWidth="1"/>
    <col min="3607" max="3607" width="7" style="30" customWidth="1"/>
    <col min="3608" max="3608" width="5.85546875" style="30" customWidth="1"/>
    <col min="3609" max="3609" width="7.5703125" style="30" customWidth="1"/>
    <col min="3610" max="3610" width="7" style="30" customWidth="1"/>
    <col min="3611" max="3611" width="5.85546875" style="30" customWidth="1"/>
    <col min="3612" max="3612" width="7.5703125" style="30" customWidth="1"/>
    <col min="3613" max="3613" width="7" style="30" customWidth="1"/>
    <col min="3614" max="3614" width="19.42578125" style="30" customWidth="1"/>
    <col min="3615" max="3615" width="7.140625" style="30" customWidth="1"/>
    <col min="3616" max="3616" width="7.5703125" style="30" customWidth="1"/>
    <col min="3617" max="3617" width="7" style="30" customWidth="1"/>
    <col min="3618" max="3618" width="5.85546875" style="30" customWidth="1"/>
    <col min="3619" max="3619" width="7.5703125" style="30" customWidth="1"/>
    <col min="3620" max="3620" width="7" style="30" customWidth="1"/>
    <col min="3621" max="3621" width="5.85546875" style="30" customWidth="1"/>
    <col min="3622" max="3622" width="7.5703125" style="30" customWidth="1"/>
    <col min="3623" max="3623" width="7" style="30" customWidth="1"/>
    <col min="3624" max="3624" width="6.28515625" style="30" customWidth="1"/>
    <col min="3625" max="3625" width="7.5703125" style="30" customWidth="1"/>
    <col min="3626" max="3626" width="7.85546875" style="30" customWidth="1"/>
    <col min="3627" max="3627" width="2.7109375" style="30" customWidth="1"/>
    <col min="3628" max="3840" width="11.42578125" style="30"/>
    <col min="3841" max="3841" width="17.28515625" style="30" customWidth="1"/>
    <col min="3842" max="3842" width="6.140625" style="30" customWidth="1"/>
    <col min="3843" max="3843" width="8.140625" style="30" customWidth="1"/>
    <col min="3844" max="3844" width="6.28515625" style="30" customWidth="1"/>
    <col min="3845" max="3845" width="5.7109375" style="30" customWidth="1"/>
    <col min="3846" max="3847" width="7" style="30" customWidth="1"/>
    <col min="3848" max="3848" width="5.85546875" style="30" customWidth="1"/>
    <col min="3849" max="3850" width="7" style="30" customWidth="1"/>
    <col min="3851" max="3851" width="5.85546875" style="30" customWidth="1"/>
    <col min="3852" max="3853" width="7" style="30" customWidth="1"/>
    <col min="3854" max="3854" width="6.28515625" style="30" customWidth="1"/>
    <col min="3855" max="3855" width="7.5703125" style="30" customWidth="1"/>
    <col min="3856" max="3856" width="7" style="30" customWidth="1"/>
    <col min="3857" max="3857" width="17.5703125" style="30" customWidth="1"/>
    <col min="3858" max="3860" width="7" style="30" customWidth="1"/>
    <col min="3861" max="3861" width="5.85546875" style="30" customWidth="1"/>
    <col min="3862" max="3862" width="7.5703125" style="30" customWidth="1"/>
    <col min="3863" max="3863" width="7" style="30" customWidth="1"/>
    <col min="3864" max="3864" width="5.85546875" style="30" customWidth="1"/>
    <col min="3865" max="3865" width="7.5703125" style="30" customWidth="1"/>
    <col min="3866" max="3866" width="7" style="30" customWidth="1"/>
    <col min="3867" max="3867" width="5.85546875" style="30" customWidth="1"/>
    <col min="3868" max="3868" width="7.5703125" style="30" customWidth="1"/>
    <col min="3869" max="3869" width="7" style="30" customWidth="1"/>
    <col min="3870" max="3870" width="19.42578125" style="30" customWidth="1"/>
    <col min="3871" max="3871" width="7.140625" style="30" customWidth="1"/>
    <col min="3872" max="3872" width="7.5703125" style="30" customWidth="1"/>
    <col min="3873" max="3873" width="7" style="30" customWidth="1"/>
    <col min="3874" max="3874" width="5.85546875" style="30" customWidth="1"/>
    <col min="3875" max="3875" width="7.5703125" style="30" customWidth="1"/>
    <col min="3876" max="3876" width="7" style="30" customWidth="1"/>
    <col min="3877" max="3877" width="5.85546875" style="30" customWidth="1"/>
    <col min="3878" max="3878" width="7.5703125" style="30" customWidth="1"/>
    <col min="3879" max="3879" width="7" style="30" customWidth="1"/>
    <col min="3880" max="3880" width="6.28515625" style="30" customWidth="1"/>
    <col min="3881" max="3881" width="7.5703125" style="30" customWidth="1"/>
    <col min="3882" max="3882" width="7.85546875" style="30" customWidth="1"/>
    <col min="3883" max="3883" width="2.7109375" style="30" customWidth="1"/>
    <col min="3884" max="4096" width="11.42578125" style="30"/>
    <col min="4097" max="4097" width="17.28515625" style="30" customWidth="1"/>
    <col min="4098" max="4098" width="6.140625" style="30" customWidth="1"/>
    <col min="4099" max="4099" width="8.140625" style="30" customWidth="1"/>
    <col min="4100" max="4100" width="6.28515625" style="30" customWidth="1"/>
    <col min="4101" max="4101" width="5.7109375" style="30" customWidth="1"/>
    <col min="4102" max="4103" width="7" style="30" customWidth="1"/>
    <col min="4104" max="4104" width="5.85546875" style="30" customWidth="1"/>
    <col min="4105" max="4106" width="7" style="30" customWidth="1"/>
    <col min="4107" max="4107" width="5.85546875" style="30" customWidth="1"/>
    <col min="4108" max="4109" width="7" style="30" customWidth="1"/>
    <col min="4110" max="4110" width="6.28515625" style="30" customWidth="1"/>
    <col min="4111" max="4111" width="7.5703125" style="30" customWidth="1"/>
    <col min="4112" max="4112" width="7" style="30" customWidth="1"/>
    <col min="4113" max="4113" width="17.5703125" style="30" customWidth="1"/>
    <col min="4114" max="4116" width="7" style="30" customWidth="1"/>
    <col min="4117" max="4117" width="5.85546875" style="30" customWidth="1"/>
    <col min="4118" max="4118" width="7.5703125" style="30" customWidth="1"/>
    <col min="4119" max="4119" width="7" style="30" customWidth="1"/>
    <col min="4120" max="4120" width="5.85546875" style="30" customWidth="1"/>
    <col min="4121" max="4121" width="7.5703125" style="30" customWidth="1"/>
    <col min="4122" max="4122" width="7" style="30" customWidth="1"/>
    <col min="4123" max="4123" width="5.85546875" style="30" customWidth="1"/>
    <col min="4124" max="4124" width="7.5703125" style="30" customWidth="1"/>
    <col min="4125" max="4125" width="7" style="30" customWidth="1"/>
    <col min="4126" max="4126" width="19.42578125" style="30" customWidth="1"/>
    <col min="4127" max="4127" width="7.140625" style="30" customWidth="1"/>
    <col min="4128" max="4128" width="7.5703125" style="30" customWidth="1"/>
    <col min="4129" max="4129" width="7" style="30" customWidth="1"/>
    <col min="4130" max="4130" width="5.85546875" style="30" customWidth="1"/>
    <col min="4131" max="4131" width="7.5703125" style="30" customWidth="1"/>
    <col min="4132" max="4132" width="7" style="30" customWidth="1"/>
    <col min="4133" max="4133" width="5.85546875" style="30" customWidth="1"/>
    <col min="4134" max="4134" width="7.5703125" style="30" customWidth="1"/>
    <col min="4135" max="4135" width="7" style="30" customWidth="1"/>
    <col min="4136" max="4136" width="6.28515625" style="30" customWidth="1"/>
    <col min="4137" max="4137" width="7.5703125" style="30" customWidth="1"/>
    <col min="4138" max="4138" width="7.85546875" style="30" customWidth="1"/>
    <col min="4139" max="4139" width="2.7109375" style="30" customWidth="1"/>
    <col min="4140" max="4352" width="11.42578125" style="30"/>
    <col min="4353" max="4353" width="17.28515625" style="30" customWidth="1"/>
    <col min="4354" max="4354" width="6.140625" style="30" customWidth="1"/>
    <col min="4355" max="4355" width="8.140625" style="30" customWidth="1"/>
    <col min="4356" max="4356" width="6.28515625" style="30" customWidth="1"/>
    <col min="4357" max="4357" width="5.7109375" style="30" customWidth="1"/>
    <col min="4358" max="4359" width="7" style="30" customWidth="1"/>
    <col min="4360" max="4360" width="5.85546875" style="30" customWidth="1"/>
    <col min="4361" max="4362" width="7" style="30" customWidth="1"/>
    <col min="4363" max="4363" width="5.85546875" style="30" customWidth="1"/>
    <col min="4364" max="4365" width="7" style="30" customWidth="1"/>
    <col min="4366" max="4366" width="6.28515625" style="30" customWidth="1"/>
    <col min="4367" max="4367" width="7.5703125" style="30" customWidth="1"/>
    <col min="4368" max="4368" width="7" style="30" customWidth="1"/>
    <col min="4369" max="4369" width="17.5703125" style="30" customWidth="1"/>
    <col min="4370" max="4372" width="7" style="30" customWidth="1"/>
    <col min="4373" max="4373" width="5.85546875" style="30" customWidth="1"/>
    <col min="4374" max="4374" width="7.5703125" style="30" customWidth="1"/>
    <col min="4375" max="4375" width="7" style="30" customWidth="1"/>
    <col min="4376" max="4376" width="5.85546875" style="30" customWidth="1"/>
    <col min="4377" max="4377" width="7.5703125" style="30" customWidth="1"/>
    <col min="4378" max="4378" width="7" style="30" customWidth="1"/>
    <col min="4379" max="4379" width="5.85546875" style="30" customWidth="1"/>
    <col min="4380" max="4380" width="7.5703125" style="30" customWidth="1"/>
    <col min="4381" max="4381" width="7" style="30" customWidth="1"/>
    <col min="4382" max="4382" width="19.42578125" style="30" customWidth="1"/>
    <col min="4383" max="4383" width="7.140625" style="30" customWidth="1"/>
    <col min="4384" max="4384" width="7.5703125" style="30" customWidth="1"/>
    <col min="4385" max="4385" width="7" style="30" customWidth="1"/>
    <col min="4386" max="4386" width="5.85546875" style="30" customWidth="1"/>
    <col min="4387" max="4387" width="7.5703125" style="30" customWidth="1"/>
    <col min="4388" max="4388" width="7" style="30" customWidth="1"/>
    <col min="4389" max="4389" width="5.85546875" style="30" customWidth="1"/>
    <col min="4390" max="4390" width="7.5703125" style="30" customWidth="1"/>
    <col min="4391" max="4391" width="7" style="30" customWidth="1"/>
    <col min="4392" max="4392" width="6.28515625" style="30" customWidth="1"/>
    <col min="4393" max="4393" width="7.5703125" style="30" customWidth="1"/>
    <col min="4394" max="4394" width="7.85546875" style="30" customWidth="1"/>
    <col min="4395" max="4395" width="2.7109375" style="30" customWidth="1"/>
    <col min="4396" max="4608" width="11.42578125" style="30"/>
    <col min="4609" max="4609" width="17.28515625" style="30" customWidth="1"/>
    <col min="4610" max="4610" width="6.140625" style="30" customWidth="1"/>
    <col min="4611" max="4611" width="8.140625" style="30" customWidth="1"/>
    <col min="4612" max="4612" width="6.28515625" style="30" customWidth="1"/>
    <col min="4613" max="4613" width="5.7109375" style="30" customWidth="1"/>
    <col min="4614" max="4615" width="7" style="30" customWidth="1"/>
    <col min="4616" max="4616" width="5.85546875" style="30" customWidth="1"/>
    <col min="4617" max="4618" width="7" style="30" customWidth="1"/>
    <col min="4619" max="4619" width="5.85546875" style="30" customWidth="1"/>
    <col min="4620" max="4621" width="7" style="30" customWidth="1"/>
    <col min="4622" max="4622" width="6.28515625" style="30" customWidth="1"/>
    <col min="4623" max="4623" width="7.5703125" style="30" customWidth="1"/>
    <col min="4624" max="4624" width="7" style="30" customWidth="1"/>
    <col min="4625" max="4625" width="17.5703125" style="30" customWidth="1"/>
    <col min="4626" max="4628" width="7" style="30" customWidth="1"/>
    <col min="4629" max="4629" width="5.85546875" style="30" customWidth="1"/>
    <col min="4630" max="4630" width="7.5703125" style="30" customWidth="1"/>
    <col min="4631" max="4631" width="7" style="30" customWidth="1"/>
    <col min="4632" max="4632" width="5.85546875" style="30" customWidth="1"/>
    <col min="4633" max="4633" width="7.5703125" style="30" customWidth="1"/>
    <col min="4634" max="4634" width="7" style="30" customWidth="1"/>
    <col min="4635" max="4635" width="5.85546875" style="30" customWidth="1"/>
    <col min="4636" max="4636" width="7.5703125" style="30" customWidth="1"/>
    <col min="4637" max="4637" width="7" style="30" customWidth="1"/>
    <col min="4638" max="4638" width="19.42578125" style="30" customWidth="1"/>
    <col min="4639" max="4639" width="7.140625" style="30" customWidth="1"/>
    <col min="4640" max="4640" width="7.5703125" style="30" customWidth="1"/>
    <col min="4641" max="4641" width="7" style="30" customWidth="1"/>
    <col min="4642" max="4642" width="5.85546875" style="30" customWidth="1"/>
    <col min="4643" max="4643" width="7.5703125" style="30" customWidth="1"/>
    <col min="4644" max="4644" width="7" style="30" customWidth="1"/>
    <col min="4645" max="4645" width="5.85546875" style="30" customWidth="1"/>
    <col min="4646" max="4646" width="7.5703125" style="30" customWidth="1"/>
    <col min="4647" max="4647" width="7" style="30" customWidth="1"/>
    <col min="4648" max="4648" width="6.28515625" style="30" customWidth="1"/>
    <col min="4649" max="4649" width="7.5703125" style="30" customWidth="1"/>
    <col min="4650" max="4650" width="7.85546875" style="30" customWidth="1"/>
    <col min="4651" max="4651" width="2.7109375" style="30" customWidth="1"/>
    <col min="4652" max="4864" width="11.42578125" style="30"/>
    <col min="4865" max="4865" width="17.28515625" style="30" customWidth="1"/>
    <col min="4866" max="4866" width="6.140625" style="30" customWidth="1"/>
    <col min="4867" max="4867" width="8.140625" style="30" customWidth="1"/>
    <col min="4868" max="4868" width="6.28515625" style="30" customWidth="1"/>
    <col min="4869" max="4869" width="5.7109375" style="30" customWidth="1"/>
    <col min="4870" max="4871" width="7" style="30" customWidth="1"/>
    <col min="4872" max="4872" width="5.85546875" style="30" customWidth="1"/>
    <col min="4873" max="4874" width="7" style="30" customWidth="1"/>
    <col min="4875" max="4875" width="5.85546875" style="30" customWidth="1"/>
    <col min="4876" max="4877" width="7" style="30" customWidth="1"/>
    <col min="4878" max="4878" width="6.28515625" style="30" customWidth="1"/>
    <col min="4879" max="4879" width="7.5703125" style="30" customWidth="1"/>
    <col min="4880" max="4880" width="7" style="30" customWidth="1"/>
    <col min="4881" max="4881" width="17.5703125" style="30" customWidth="1"/>
    <col min="4882" max="4884" width="7" style="30" customWidth="1"/>
    <col min="4885" max="4885" width="5.85546875" style="30" customWidth="1"/>
    <col min="4886" max="4886" width="7.5703125" style="30" customWidth="1"/>
    <col min="4887" max="4887" width="7" style="30" customWidth="1"/>
    <col min="4888" max="4888" width="5.85546875" style="30" customWidth="1"/>
    <col min="4889" max="4889" width="7.5703125" style="30" customWidth="1"/>
    <col min="4890" max="4890" width="7" style="30" customWidth="1"/>
    <col min="4891" max="4891" width="5.85546875" style="30" customWidth="1"/>
    <col min="4892" max="4892" width="7.5703125" style="30" customWidth="1"/>
    <col min="4893" max="4893" width="7" style="30" customWidth="1"/>
    <col min="4894" max="4894" width="19.42578125" style="30" customWidth="1"/>
    <col min="4895" max="4895" width="7.140625" style="30" customWidth="1"/>
    <col min="4896" max="4896" width="7.5703125" style="30" customWidth="1"/>
    <col min="4897" max="4897" width="7" style="30" customWidth="1"/>
    <col min="4898" max="4898" width="5.85546875" style="30" customWidth="1"/>
    <col min="4899" max="4899" width="7.5703125" style="30" customWidth="1"/>
    <col min="4900" max="4900" width="7" style="30" customWidth="1"/>
    <col min="4901" max="4901" width="5.85546875" style="30" customWidth="1"/>
    <col min="4902" max="4902" width="7.5703125" style="30" customWidth="1"/>
    <col min="4903" max="4903" width="7" style="30" customWidth="1"/>
    <col min="4904" max="4904" width="6.28515625" style="30" customWidth="1"/>
    <col min="4905" max="4905" width="7.5703125" style="30" customWidth="1"/>
    <col min="4906" max="4906" width="7.85546875" style="30" customWidth="1"/>
    <col min="4907" max="4907" width="2.7109375" style="30" customWidth="1"/>
    <col min="4908" max="5120" width="11.42578125" style="30"/>
    <col min="5121" max="5121" width="17.28515625" style="30" customWidth="1"/>
    <col min="5122" max="5122" width="6.140625" style="30" customWidth="1"/>
    <col min="5123" max="5123" width="8.140625" style="30" customWidth="1"/>
    <col min="5124" max="5124" width="6.28515625" style="30" customWidth="1"/>
    <col min="5125" max="5125" width="5.7109375" style="30" customWidth="1"/>
    <col min="5126" max="5127" width="7" style="30" customWidth="1"/>
    <col min="5128" max="5128" width="5.85546875" style="30" customWidth="1"/>
    <col min="5129" max="5130" width="7" style="30" customWidth="1"/>
    <col min="5131" max="5131" width="5.85546875" style="30" customWidth="1"/>
    <col min="5132" max="5133" width="7" style="30" customWidth="1"/>
    <col min="5134" max="5134" width="6.28515625" style="30" customWidth="1"/>
    <col min="5135" max="5135" width="7.5703125" style="30" customWidth="1"/>
    <col min="5136" max="5136" width="7" style="30" customWidth="1"/>
    <col min="5137" max="5137" width="17.5703125" style="30" customWidth="1"/>
    <col min="5138" max="5140" width="7" style="30" customWidth="1"/>
    <col min="5141" max="5141" width="5.85546875" style="30" customWidth="1"/>
    <col min="5142" max="5142" width="7.5703125" style="30" customWidth="1"/>
    <col min="5143" max="5143" width="7" style="30" customWidth="1"/>
    <col min="5144" max="5144" width="5.85546875" style="30" customWidth="1"/>
    <col min="5145" max="5145" width="7.5703125" style="30" customWidth="1"/>
    <col min="5146" max="5146" width="7" style="30" customWidth="1"/>
    <col min="5147" max="5147" width="5.85546875" style="30" customWidth="1"/>
    <col min="5148" max="5148" width="7.5703125" style="30" customWidth="1"/>
    <col min="5149" max="5149" width="7" style="30" customWidth="1"/>
    <col min="5150" max="5150" width="19.42578125" style="30" customWidth="1"/>
    <col min="5151" max="5151" width="7.140625" style="30" customWidth="1"/>
    <col min="5152" max="5152" width="7.5703125" style="30" customWidth="1"/>
    <col min="5153" max="5153" width="7" style="30" customWidth="1"/>
    <col min="5154" max="5154" width="5.85546875" style="30" customWidth="1"/>
    <col min="5155" max="5155" width="7.5703125" style="30" customWidth="1"/>
    <col min="5156" max="5156" width="7" style="30" customWidth="1"/>
    <col min="5157" max="5157" width="5.85546875" style="30" customWidth="1"/>
    <col min="5158" max="5158" width="7.5703125" style="30" customWidth="1"/>
    <col min="5159" max="5159" width="7" style="30" customWidth="1"/>
    <col min="5160" max="5160" width="6.28515625" style="30" customWidth="1"/>
    <col min="5161" max="5161" width="7.5703125" style="30" customWidth="1"/>
    <col min="5162" max="5162" width="7.85546875" style="30" customWidth="1"/>
    <col min="5163" max="5163" width="2.7109375" style="30" customWidth="1"/>
    <col min="5164" max="5376" width="11.42578125" style="30"/>
    <col min="5377" max="5377" width="17.28515625" style="30" customWidth="1"/>
    <col min="5378" max="5378" width="6.140625" style="30" customWidth="1"/>
    <col min="5379" max="5379" width="8.140625" style="30" customWidth="1"/>
    <col min="5380" max="5380" width="6.28515625" style="30" customWidth="1"/>
    <col min="5381" max="5381" width="5.7109375" style="30" customWidth="1"/>
    <col min="5382" max="5383" width="7" style="30" customWidth="1"/>
    <col min="5384" max="5384" width="5.85546875" style="30" customWidth="1"/>
    <col min="5385" max="5386" width="7" style="30" customWidth="1"/>
    <col min="5387" max="5387" width="5.85546875" style="30" customWidth="1"/>
    <col min="5388" max="5389" width="7" style="30" customWidth="1"/>
    <col min="5390" max="5390" width="6.28515625" style="30" customWidth="1"/>
    <col min="5391" max="5391" width="7.5703125" style="30" customWidth="1"/>
    <col min="5392" max="5392" width="7" style="30" customWidth="1"/>
    <col min="5393" max="5393" width="17.5703125" style="30" customWidth="1"/>
    <col min="5394" max="5396" width="7" style="30" customWidth="1"/>
    <col min="5397" max="5397" width="5.85546875" style="30" customWidth="1"/>
    <col min="5398" max="5398" width="7.5703125" style="30" customWidth="1"/>
    <col min="5399" max="5399" width="7" style="30" customWidth="1"/>
    <col min="5400" max="5400" width="5.85546875" style="30" customWidth="1"/>
    <col min="5401" max="5401" width="7.5703125" style="30" customWidth="1"/>
    <col min="5402" max="5402" width="7" style="30" customWidth="1"/>
    <col min="5403" max="5403" width="5.85546875" style="30" customWidth="1"/>
    <col min="5404" max="5404" width="7.5703125" style="30" customWidth="1"/>
    <col min="5405" max="5405" width="7" style="30" customWidth="1"/>
    <col min="5406" max="5406" width="19.42578125" style="30" customWidth="1"/>
    <col min="5407" max="5407" width="7.140625" style="30" customWidth="1"/>
    <col min="5408" max="5408" width="7.5703125" style="30" customWidth="1"/>
    <col min="5409" max="5409" width="7" style="30" customWidth="1"/>
    <col min="5410" max="5410" width="5.85546875" style="30" customWidth="1"/>
    <col min="5411" max="5411" width="7.5703125" style="30" customWidth="1"/>
    <col min="5412" max="5412" width="7" style="30" customWidth="1"/>
    <col min="5413" max="5413" width="5.85546875" style="30" customWidth="1"/>
    <col min="5414" max="5414" width="7.5703125" style="30" customWidth="1"/>
    <col min="5415" max="5415" width="7" style="30" customWidth="1"/>
    <col min="5416" max="5416" width="6.28515625" style="30" customWidth="1"/>
    <col min="5417" max="5417" width="7.5703125" style="30" customWidth="1"/>
    <col min="5418" max="5418" width="7.85546875" style="30" customWidth="1"/>
    <col min="5419" max="5419" width="2.7109375" style="30" customWidth="1"/>
    <col min="5420" max="5632" width="11.42578125" style="30"/>
    <col min="5633" max="5633" width="17.28515625" style="30" customWidth="1"/>
    <col min="5634" max="5634" width="6.140625" style="30" customWidth="1"/>
    <col min="5635" max="5635" width="8.140625" style="30" customWidth="1"/>
    <col min="5636" max="5636" width="6.28515625" style="30" customWidth="1"/>
    <col min="5637" max="5637" width="5.7109375" style="30" customWidth="1"/>
    <col min="5638" max="5639" width="7" style="30" customWidth="1"/>
    <col min="5640" max="5640" width="5.85546875" style="30" customWidth="1"/>
    <col min="5641" max="5642" width="7" style="30" customWidth="1"/>
    <col min="5643" max="5643" width="5.85546875" style="30" customWidth="1"/>
    <col min="5644" max="5645" width="7" style="30" customWidth="1"/>
    <col min="5646" max="5646" width="6.28515625" style="30" customWidth="1"/>
    <col min="5647" max="5647" width="7.5703125" style="30" customWidth="1"/>
    <col min="5648" max="5648" width="7" style="30" customWidth="1"/>
    <col min="5649" max="5649" width="17.5703125" style="30" customWidth="1"/>
    <col min="5650" max="5652" width="7" style="30" customWidth="1"/>
    <col min="5653" max="5653" width="5.85546875" style="30" customWidth="1"/>
    <col min="5654" max="5654" width="7.5703125" style="30" customWidth="1"/>
    <col min="5655" max="5655" width="7" style="30" customWidth="1"/>
    <col min="5656" max="5656" width="5.85546875" style="30" customWidth="1"/>
    <col min="5657" max="5657" width="7.5703125" style="30" customWidth="1"/>
    <col min="5658" max="5658" width="7" style="30" customWidth="1"/>
    <col min="5659" max="5659" width="5.85546875" style="30" customWidth="1"/>
    <col min="5660" max="5660" width="7.5703125" style="30" customWidth="1"/>
    <col min="5661" max="5661" width="7" style="30" customWidth="1"/>
    <col min="5662" max="5662" width="19.42578125" style="30" customWidth="1"/>
    <col min="5663" max="5663" width="7.140625" style="30" customWidth="1"/>
    <col min="5664" max="5664" width="7.5703125" style="30" customWidth="1"/>
    <col min="5665" max="5665" width="7" style="30" customWidth="1"/>
    <col min="5666" max="5666" width="5.85546875" style="30" customWidth="1"/>
    <col min="5667" max="5667" width="7.5703125" style="30" customWidth="1"/>
    <col min="5668" max="5668" width="7" style="30" customWidth="1"/>
    <col min="5669" max="5669" width="5.85546875" style="30" customWidth="1"/>
    <col min="5670" max="5670" width="7.5703125" style="30" customWidth="1"/>
    <col min="5671" max="5671" width="7" style="30" customWidth="1"/>
    <col min="5672" max="5672" width="6.28515625" style="30" customWidth="1"/>
    <col min="5673" max="5673" width="7.5703125" style="30" customWidth="1"/>
    <col min="5674" max="5674" width="7.85546875" style="30" customWidth="1"/>
    <col min="5675" max="5675" width="2.7109375" style="30" customWidth="1"/>
    <col min="5676" max="5888" width="11.42578125" style="30"/>
    <col min="5889" max="5889" width="17.28515625" style="30" customWidth="1"/>
    <col min="5890" max="5890" width="6.140625" style="30" customWidth="1"/>
    <col min="5891" max="5891" width="8.140625" style="30" customWidth="1"/>
    <col min="5892" max="5892" width="6.28515625" style="30" customWidth="1"/>
    <col min="5893" max="5893" width="5.7109375" style="30" customWidth="1"/>
    <col min="5894" max="5895" width="7" style="30" customWidth="1"/>
    <col min="5896" max="5896" width="5.85546875" style="30" customWidth="1"/>
    <col min="5897" max="5898" width="7" style="30" customWidth="1"/>
    <col min="5899" max="5899" width="5.85546875" style="30" customWidth="1"/>
    <col min="5900" max="5901" width="7" style="30" customWidth="1"/>
    <col min="5902" max="5902" width="6.28515625" style="30" customWidth="1"/>
    <col min="5903" max="5903" width="7.5703125" style="30" customWidth="1"/>
    <col min="5904" max="5904" width="7" style="30" customWidth="1"/>
    <col min="5905" max="5905" width="17.5703125" style="30" customWidth="1"/>
    <col min="5906" max="5908" width="7" style="30" customWidth="1"/>
    <col min="5909" max="5909" width="5.85546875" style="30" customWidth="1"/>
    <col min="5910" max="5910" width="7.5703125" style="30" customWidth="1"/>
    <col min="5911" max="5911" width="7" style="30" customWidth="1"/>
    <col min="5912" max="5912" width="5.85546875" style="30" customWidth="1"/>
    <col min="5913" max="5913" width="7.5703125" style="30" customWidth="1"/>
    <col min="5914" max="5914" width="7" style="30" customWidth="1"/>
    <col min="5915" max="5915" width="5.85546875" style="30" customWidth="1"/>
    <col min="5916" max="5916" width="7.5703125" style="30" customWidth="1"/>
    <col min="5917" max="5917" width="7" style="30" customWidth="1"/>
    <col min="5918" max="5918" width="19.42578125" style="30" customWidth="1"/>
    <col min="5919" max="5919" width="7.140625" style="30" customWidth="1"/>
    <col min="5920" max="5920" width="7.5703125" style="30" customWidth="1"/>
    <col min="5921" max="5921" width="7" style="30" customWidth="1"/>
    <col min="5922" max="5922" width="5.85546875" style="30" customWidth="1"/>
    <col min="5923" max="5923" width="7.5703125" style="30" customWidth="1"/>
    <col min="5924" max="5924" width="7" style="30" customWidth="1"/>
    <col min="5925" max="5925" width="5.85546875" style="30" customWidth="1"/>
    <col min="5926" max="5926" width="7.5703125" style="30" customWidth="1"/>
    <col min="5927" max="5927" width="7" style="30" customWidth="1"/>
    <col min="5928" max="5928" width="6.28515625" style="30" customWidth="1"/>
    <col min="5929" max="5929" width="7.5703125" style="30" customWidth="1"/>
    <col min="5930" max="5930" width="7.85546875" style="30" customWidth="1"/>
    <col min="5931" max="5931" width="2.7109375" style="30" customWidth="1"/>
    <col min="5932" max="6144" width="11.42578125" style="30"/>
    <col min="6145" max="6145" width="17.28515625" style="30" customWidth="1"/>
    <col min="6146" max="6146" width="6.140625" style="30" customWidth="1"/>
    <col min="6147" max="6147" width="8.140625" style="30" customWidth="1"/>
    <col min="6148" max="6148" width="6.28515625" style="30" customWidth="1"/>
    <col min="6149" max="6149" width="5.7109375" style="30" customWidth="1"/>
    <col min="6150" max="6151" width="7" style="30" customWidth="1"/>
    <col min="6152" max="6152" width="5.85546875" style="30" customWidth="1"/>
    <col min="6153" max="6154" width="7" style="30" customWidth="1"/>
    <col min="6155" max="6155" width="5.85546875" style="30" customWidth="1"/>
    <col min="6156" max="6157" width="7" style="30" customWidth="1"/>
    <col min="6158" max="6158" width="6.28515625" style="30" customWidth="1"/>
    <col min="6159" max="6159" width="7.5703125" style="30" customWidth="1"/>
    <col min="6160" max="6160" width="7" style="30" customWidth="1"/>
    <col min="6161" max="6161" width="17.5703125" style="30" customWidth="1"/>
    <col min="6162" max="6164" width="7" style="30" customWidth="1"/>
    <col min="6165" max="6165" width="5.85546875" style="30" customWidth="1"/>
    <col min="6166" max="6166" width="7.5703125" style="30" customWidth="1"/>
    <col min="6167" max="6167" width="7" style="30" customWidth="1"/>
    <col min="6168" max="6168" width="5.85546875" style="30" customWidth="1"/>
    <col min="6169" max="6169" width="7.5703125" style="30" customWidth="1"/>
    <col min="6170" max="6170" width="7" style="30" customWidth="1"/>
    <col min="6171" max="6171" width="5.85546875" style="30" customWidth="1"/>
    <col min="6172" max="6172" width="7.5703125" style="30" customWidth="1"/>
    <col min="6173" max="6173" width="7" style="30" customWidth="1"/>
    <col min="6174" max="6174" width="19.42578125" style="30" customWidth="1"/>
    <col min="6175" max="6175" width="7.140625" style="30" customWidth="1"/>
    <col min="6176" max="6176" width="7.5703125" style="30" customWidth="1"/>
    <col min="6177" max="6177" width="7" style="30" customWidth="1"/>
    <col min="6178" max="6178" width="5.85546875" style="30" customWidth="1"/>
    <col min="6179" max="6179" width="7.5703125" style="30" customWidth="1"/>
    <col min="6180" max="6180" width="7" style="30" customWidth="1"/>
    <col min="6181" max="6181" width="5.85546875" style="30" customWidth="1"/>
    <col min="6182" max="6182" width="7.5703125" style="30" customWidth="1"/>
    <col min="6183" max="6183" width="7" style="30" customWidth="1"/>
    <col min="6184" max="6184" width="6.28515625" style="30" customWidth="1"/>
    <col min="6185" max="6185" width="7.5703125" style="30" customWidth="1"/>
    <col min="6186" max="6186" width="7.85546875" style="30" customWidth="1"/>
    <col min="6187" max="6187" width="2.7109375" style="30" customWidth="1"/>
    <col min="6188" max="6400" width="11.42578125" style="30"/>
    <col min="6401" max="6401" width="17.28515625" style="30" customWidth="1"/>
    <col min="6402" max="6402" width="6.140625" style="30" customWidth="1"/>
    <col min="6403" max="6403" width="8.140625" style="30" customWidth="1"/>
    <col min="6404" max="6404" width="6.28515625" style="30" customWidth="1"/>
    <col min="6405" max="6405" width="5.7109375" style="30" customWidth="1"/>
    <col min="6406" max="6407" width="7" style="30" customWidth="1"/>
    <col min="6408" max="6408" width="5.85546875" style="30" customWidth="1"/>
    <col min="6409" max="6410" width="7" style="30" customWidth="1"/>
    <col min="6411" max="6411" width="5.85546875" style="30" customWidth="1"/>
    <col min="6412" max="6413" width="7" style="30" customWidth="1"/>
    <col min="6414" max="6414" width="6.28515625" style="30" customWidth="1"/>
    <col min="6415" max="6415" width="7.5703125" style="30" customWidth="1"/>
    <col min="6416" max="6416" width="7" style="30" customWidth="1"/>
    <col min="6417" max="6417" width="17.5703125" style="30" customWidth="1"/>
    <col min="6418" max="6420" width="7" style="30" customWidth="1"/>
    <col min="6421" max="6421" width="5.85546875" style="30" customWidth="1"/>
    <col min="6422" max="6422" width="7.5703125" style="30" customWidth="1"/>
    <col min="6423" max="6423" width="7" style="30" customWidth="1"/>
    <col min="6424" max="6424" width="5.85546875" style="30" customWidth="1"/>
    <col min="6425" max="6425" width="7.5703125" style="30" customWidth="1"/>
    <col min="6426" max="6426" width="7" style="30" customWidth="1"/>
    <col min="6427" max="6427" width="5.85546875" style="30" customWidth="1"/>
    <col min="6428" max="6428" width="7.5703125" style="30" customWidth="1"/>
    <col min="6429" max="6429" width="7" style="30" customWidth="1"/>
    <col min="6430" max="6430" width="19.42578125" style="30" customWidth="1"/>
    <col min="6431" max="6431" width="7.140625" style="30" customWidth="1"/>
    <col min="6432" max="6432" width="7.5703125" style="30" customWidth="1"/>
    <col min="6433" max="6433" width="7" style="30" customWidth="1"/>
    <col min="6434" max="6434" width="5.85546875" style="30" customWidth="1"/>
    <col min="6435" max="6435" width="7.5703125" style="30" customWidth="1"/>
    <col min="6436" max="6436" width="7" style="30" customWidth="1"/>
    <col min="6437" max="6437" width="5.85546875" style="30" customWidth="1"/>
    <col min="6438" max="6438" width="7.5703125" style="30" customWidth="1"/>
    <col min="6439" max="6439" width="7" style="30" customWidth="1"/>
    <col min="6440" max="6440" width="6.28515625" style="30" customWidth="1"/>
    <col min="6441" max="6441" width="7.5703125" style="30" customWidth="1"/>
    <col min="6442" max="6442" width="7.85546875" style="30" customWidth="1"/>
    <col min="6443" max="6443" width="2.7109375" style="30" customWidth="1"/>
    <col min="6444" max="6656" width="11.42578125" style="30"/>
    <col min="6657" max="6657" width="17.28515625" style="30" customWidth="1"/>
    <col min="6658" max="6658" width="6.140625" style="30" customWidth="1"/>
    <col min="6659" max="6659" width="8.140625" style="30" customWidth="1"/>
    <col min="6660" max="6660" width="6.28515625" style="30" customWidth="1"/>
    <col min="6661" max="6661" width="5.7109375" style="30" customWidth="1"/>
    <col min="6662" max="6663" width="7" style="30" customWidth="1"/>
    <col min="6664" max="6664" width="5.85546875" style="30" customWidth="1"/>
    <col min="6665" max="6666" width="7" style="30" customWidth="1"/>
    <col min="6667" max="6667" width="5.85546875" style="30" customWidth="1"/>
    <col min="6668" max="6669" width="7" style="30" customWidth="1"/>
    <col min="6670" max="6670" width="6.28515625" style="30" customWidth="1"/>
    <col min="6671" max="6671" width="7.5703125" style="30" customWidth="1"/>
    <col min="6672" max="6672" width="7" style="30" customWidth="1"/>
    <col min="6673" max="6673" width="17.5703125" style="30" customWidth="1"/>
    <col min="6674" max="6676" width="7" style="30" customWidth="1"/>
    <col min="6677" max="6677" width="5.85546875" style="30" customWidth="1"/>
    <col min="6678" max="6678" width="7.5703125" style="30" customWidth="1"/>
    <col min="6679" max="6679" width="7" style="30" customWidth="1"/>
    <col min="6680" max="6680" width="5.85546875" style="30" customWidth="1"/>
    <col min="6681" max="6681" width="7.5703125" style="30" customWidth="1"/>
    <col min="6682" max="6682" width="7" style="30" customWidth="1"/>
    <col min="6683" max="6683" width="5.85546875" style="30" customWidth="1"/>
    <col min="6684" max="6684" width="7.5703125" style="30" customWidth="1"/>
    <col min="6685" max="6685" width="7" style="30" customWidth="1"/>
    <col min="6686" max="6686" width="19.42578125" style="30" customWidth="1"/>
    <col min="6687" max="6687" width="7.140625" style="30" customWidth="1"/>
    <col min="6688" max="6688" width="7.5703125" style="30" customWidth="1"/>
    <col min="6689" max="6689" width="7" style="30" customWidth="1"/>
    <col min="6690" max="6690" width="5.85546875" style="30" customWidth="1"/>
    <col min="6691" max="6691" width="7.5703125" style="30" customWidth="1"/>
    <col min="6692" max="6692" width="7" style="30" customWidth="1"/>
    <col min="6693" max="6693" width="5.85546875" style="30" customWidth="1"/>
    <col min="6694" max="6694" width="7.5703125" style="30" customWidth="1"/>
    <col min="6695" max="6695" width="7" style="30" customWidth="1"/>
    <col min="6696" max="6696" width="6.28515625" style="30" customWidth="1"/>
    <col min="6697" max="6697" width="7.5703125" style="30" customWidth="1"/>
    <col min="6698" max="6698" width="7.85546875" style="30" customWidth="1"/>
    <col min="6699" max="6699" width="2.7109375" style="30" customWidth="1"/>
    <col min="6700" max="6912" width="11.42578125" style="30"/>
    <col min="6913" max="6913" width="17.28515625" style="30" customWidth="1"/>
    <col min="6914" max="6914" width="6.140625" style="30" customWidth="1"/>
    <col min="6915" max="6915" width="8.140625" style="30" customWidth="1"/>
    <col min="6916" max="6916" width="6.28515625" style="30" customWidth="1"/>
    <col min="6917" max="6917" width="5.7109375" style="30" customWidth="1"/>
    <col min="6918" max="6919" width="7" style="30" customWidth="1"/>
    <col min="6920" max="6920" width="5.85546875" style="30" customWidth="1"/>
    <col min="6921" max="6922" width="7" style="30" customWidth="1"/>
    <col min="6923" max="6923" width="5.85546875" style="30" customWidth="1"/>
    <col min="6924" max="6925" width="7" style="30" customWidth="1"/>
    <col min="6926" max="6926" width="6.28515625" style="30" customWidth="1"/>
    <col min="6927" max="6927" width="7.5703125" style="30" customWidth="1"/>
    <col min="6928" max="6928" width="7" style="30" customWidth="1"/>
    <col min="6929" max="6929" width="17.5703125" style="30" customWidth="1"/>
    <col min="6930" max="6932" width="7" style="30" customWidth="1"/>
    <col min="6933" max="6933" width="5.85546875" style="30" customWidth="1"/>
    <col min="6934" max="6934" width="7.5703125" style="30" customWidth="1"/>
    <col min="6935" max="6935" width="7" style="30" customWidth="1"/>
    <col min="6936" max="6936" width="5.85546875" style="30" customWidth="1"/>
    <col min="6937" max="6937" width="7.5703125" style="30" customWidth="1"/>
    <col min="6938" max="6938" width="7" style="30" customWidth="1"/>
    <col min="6939" max="6939" width="5.85546875" style="30" customWidth="1"/>
    <col min="6940" max="6940" width="7.5703125" style="30" customWidth="1"/>
    <col min="6941" max="6941" width="7" style="30" customWidth="1"/>
    <col min="6942" max="6942" width="19.42578125" style="30" customWidth="1"/>
    <col min="6943" max="6943" width="7.140625" style="30" customWidth="1"/>
    <col min="6944" max="6944" width="7.5703125" style="30" customWidth="1"/>
    <col min="6945" max="6945" width="7" style="30" customWidth="1"/>
    <col min="6946" max="6946" width="5.85546875" style="30" customWidth="1"/>
    <col min="6947" max="6947" width="7.5703125" style="30" customWidth="1"/>
    <col min="6948" max="6948" width="7" style="30" customWidth="1"/>
    <col min="6949" max="6949" width="5.85546875" style="30" customWidth="1"/>
    <col min="6950" max="6950" width="7.5703125" style="30" customWidth="1"/>
    <col min="6951" max="6951" width="7" style="30" customWidth="1"/>
    <col min="6952" max="6952" width="6.28515625" style="30" customWidth="1"/>
    <col min="6953" max="6953" width="7.5703125" style="30" customWidth="1"/>
    <col min="6954" max="6954" width="7.85546875" style="30" customWidth="1"/>
    <col min="6955" max="6955" width="2.7109375" style="30" customWidth="1"/>
    <col min="6956" max="7168" width="11.42578125" style="30"/>
    <col min="7169" max="7169" width="17.28515625" style="30" customWidth="1"/>
    <col min="7170" max="7170" width="6.140625" style="30" customWidth="1"/>
    <col min="7171" max="7171" width="8.140625" style="30" customWidth="1"/>
    <col min="7172" max="7172" width="6.28515625" style="30" customWidth="1"/>
    <col min="7173" max="7173" width="5.7109375" style="30" customWidth="1"/>
    <col min="7174" max="7175" width="7" style="30" customWidth="1"/>
    <col min="7176" max="7176" width="5.85546875" style="30" customWidth="1"/>
    <col min="7177" max="7178" width="7" style="30" customWidth="1"/>
    <col min="7179" max="7179" width="5.85546875" style="30" customWidth="1"/>
    <col min="7180" max="7181" width="7" style="30" customWidth="1"/>
    <col min="7182" max="7182" width="6.28515625" style="30" customWidth="1"/>
    <col min="7183" max="7183" width="7.5703125" style="30" customWidth="1"/>
    <col min="7184" max="7184" width="7" style="30" customWidth="1"/>
    <col min="7185" max="7185" width="17.5703125" style="30" customWidth="1"/>
    <col min="7186" max="7188" width="7" style="30" customWidth="1"/>
    <col min="7189" max="7189" width="5.85546875" style="30" customWidth="1"/>
    <col min="7190" max="7190" width="7.5703125" style="30" customWidth="1"/>
    <col min="7191" max="7191" width="7" style="30" customWidth="1"/>
    <col min="7192" max="7192" width="5.85546875" style="30" customWidth="1"/>
    <col min="7193" max="7193" width="7.5703125" style="30" customWidth="1"/>
    <col min="7194" max="7194" width="7" style="30" customWidth="1"/>
    <col min="7195" max="7195" width="5.85546875" style="30" customWidth="1"/>
    <col min="7196" max="7196" width="7.5703125" style="30" customWidth="1"/>
    <col min="7197" max="7197" width="7" style="30" customWidth="1"/>
    <col min="7198" max="7198" width="19.42578125" style="30" customWidth="1"/>
    <col min="7199" max="7199" width="7.140625" style="30" customWidth="1"/>
    <col min="7200" max="7200" width="7.5703125" style="30" customWidth="1"/>
    <col min="7201" max="7201" width="7" style="30" customWidth="1"/>
    <col min="7202" max="7202" width="5.85546875" style="30" customWidth="1"/>
    <col min="7203" max="7203" width="7.5703125" style="30" customWidth="1"/>
    <col min="7204" max="7204" width="7" style="30" customWidth="1"/>
    <col min="7205" max="7205" width="5.85546875" style="30" customWidth="1"/>
    <col min="7206" max="7206" width="7.5703125" style="30" customWidth="1"/>
    <col min="7207" max="7207" width="7" style="30" customWidth="1"/>
    <col min="7208" max="7208" width="6.28515625" style="30" customWidth="1"/>
    <col min="7209" max="7209" width="7.5703125" style="30" customWidth="1"/>
    <col min="7210" max="7210" width="7.85546875" style="30" customWidth="1"/>
    <col min="7211" max="7211" width="2.7109375" style="30" customWidth="1"/>
    <col min="7212" max="7424" width="11.42578125" style="30"/>
    <col min="7425" max="7425" width="17.28515625" style="30" customWidth="1"/>
    <col min="7426" max="7426" width="6.140625" style="30" customWidth="1"/>
    <col min="7427" max="7427" width="8.140625" style="30" customWidth="1"/>
    <col min="7428" max="7428" width="6.28515625" style="30" customWidth="1"/>
    <col min="7429" max="7429" width="5.7109375" style="30" customWidth="1"/>
    <col min="7430" max="7431" width="7" style="30" customWidth="1"/>
    <col min="7432" max="7432" width="5.85546875" style="30" customWidth="1"/>
    <col min="7433" max="7434" width="7" style="30" customWidth="1"/>
    <col min="7435" max="7435" width="5.85546875" style="30" customWidth="1"/>
    <col min="7436" max="7437" width="7" style="30" customWidth="1"/>
    <col min="7438" max="7438" width="6.28515625" style="30" customWidth="1"/>
    <col min="7439" max="7439" width="7.5703125" style="30" customWidth="1"/>
    <col min="7440" max="7440" width="7" style="30" customWidth="1"/>
    <col min="7441" max="7441" width="17.5703125" style="30" customWidth="1"/>
    <col min="7442" max="7444" width="7" style="30" customWidth="1"/>
    <col min="7445" max="7445" width="5.85546875" style="30" customWidth="1"/>
    <col min="7446" max="7446" width="7.5703125" style="30" customWidth="1"/>
    <col min="7447" max="7447" width="7" style="30" customWidth="1"/>
    <col min="7448" max="7448" width="5.85546875" style="30" customWidth="1"/>
    <col min="7449" max="7449" width="7.5703125" style="30" customWidth="1"/>
    <col min="7450" max="7450" width="7" style="30" customWidth="1"/>
    <col min="7451" max="7451" width="5.85546875" style="30" customWidth="1"/>
    <col min="7452" max="7452" width="7.5703125" style="30" customWidth="1"/>
    <col min="7453" max="7453" width="7" style="30" customWidth="1"/>
    <col min="7454" max="7454" width="19.42578125" style="30" customWidth="1"/>
    <col min="7455" max="7455" width="7.140625" style="30" customWidth="1"/>
    <col min="7456" max="7456" width="7.5703125" style="30" customWidth="1"/>
    <col min="7457" max="7457" width="7" style="30" customWidth="1"/>
    <col min="7458" max="7458" width="5.85546875" style="30" customWidth="1"/>
    <col min="7459" max="7459" width="7.5703125" style="30" customWidth="1"/>
    <col min="7460" max="7460" width="7" style="30" customWidth="1"/>
    <col min="7461" max="7461" width="5.85546875" style="30" customWidth="1"/>
    <col min="7462" max="7462" width="7.5703125" style="30" customWidth="1"/>
    <col min="7463" max="7463" width="7" style="30" customWidth="1"/>
    <col min="7464" max="7464" width="6.28515625" style="30" customWidth="1"/>
    <col min="7465" max="7465" width="7.5703125" style="30" customWidth="1"/>
    <col min="7466" max="7466" width="7.85546875" style="30" customWidth="1"/>
    <col min="7467" max="7467" width="2.7109375" style="30" customWidth="1"/>
    <col min="7468" max="7680" width="11.42578125" style="30"/>
    <col min="7681" max="7681" width="17.28515625" style="30" customWidth="1"/>
    <col min="7682" max="7682" width="6.140625" style="30" customWidth="1"/>
    <col min="7683" max="7683" width="8.140625" style="30" customWidth="1"/>
    <col min="7684" max="7684" width="6.28515625" style="30" customWidth="1"/>
    <col min="7685" max="7685" width="5.7109375" style="30" customWidth="1"/>
    <col min="7686" max="7687" width="7" style="30" customWidth="1"/>
    <col min="7688" max="7688" width="5.85546875" style="30" customWidth="1"/>
    <col min="7689" max="7690" width="7" style="30" customWidth="1"/>
    <col min="7691" max="7691" width="5.85546875" style="30" customWidth="1"/>
    <col min="7692" max="7693" width="7" style="30" customWidth="1"/>
    <col min="7694" max="7694" width="6.28515625" style="30" customWidth="1"/>
    <col min="7695" max="7695" width="7.5703125" style="30" customWidth="1"/>
    <col min="7696" max="7696" width="7" style="30" customWidth="1"/>
    <col min="7697" max="7697" width="17.5703125" style="30" customWidth="1"/>
    <col min="7698" max="7700" width="7" style="30" customWidth="1"/>
    <col min="7701" max="7701" width="5.85546875" style="30" customWidth="1"/>
    <col min="7702" max="7702" width="7.5703125" style="30" customWidth="1"/>
    <col min="7703" max="7703" width="7" style="30" customWidth="1"/>
    <col min="7704" max="7704" width="5.85546875" style="30" customWidth="1"/>
    <col min="7705" max="7705" width="7.5703125" style="30" customWidth="1"/>
    <col min="7706" max="7706" width="7" style="30" customWidth="1"/>
    <col min="7707" max="7707" width="5.85546875" style="30" customWidth="1"/>
    <col min="7708" max="7708" width="7.5703125" style="30" customWidth="1"/>
    <col min="7709" max="7709" width="7" style="30" customWidth="1"/>
    <col min="7710" max="7710" width="19.42578125" style="30" customWidth="1"/>
    <col min="7711" max="7711" width="7.140625" style="30" customWidth="1"/>
    <col min="7712" max="7712" width="7.5703125" style="30" customWidth="1"/>
    <col min="7713" max="7713" width="7" style="30" customWidth="1"/>
    <col min="7714" max="7714" width="5.85546875" style="30" customWidth="1"/>
    <col min="7715" max="7715" width="7.5703125" style="30" customWidth="1"/>
    <col min="7716" max="7716" width="7" style="30" customWidth="1"/>
    <col min="7717" max="7717" width="5.85546875" style="30" customWidth="1"/>
    <col min="7718" max="7718" width="7.5703125" style="30" customWidth="1"/>
    <col min="7719" max="7719" width="7" style="30" customWidth="1"/>
    <col min="7720" max="7720" width="6.28515625" style="30" customWidth="1"/>
    <col min="7721" max="7721" width="7.5703125" style="30" customWidth="1"/>
    <col min="7722" max="7722" width="7.85546875" style="30" customWidth="1"/>
    <col min="7723" max="7723" width="2.7109375" style="30" customWidth="1"/>
    <col min="7724" max="7936" width="11.42578125" style="30"/>
    <col min="7937" max="7937" width="17.28515625" style="30" customWidth="1"/>
    <col min="7938" max="7938" width="6.140625" style="30" customWidth="1"/>
    <col min="7939" max="7939" width="8.140625" style="30" customWidth="1"/>
    <col min="7940" max="7940" width="6.28515625" style="30" customWidth="1"/>
    <col min="7941" max="7941" width="5.7109375" style="30" customWidth="1"/>
    <col min="7942" max="7943" width="7" style="30" customWidth="1"/>
    <col min="7944" max="7944" width="5.85546875" style="30" customWidth="1"/>
    <col min="7945" max="7946" width="7" style="30" customWidth="1"/>
    <col min="7947" max="7947" width="5.85546875" style="30" customWidth="1"/>
    <col min="7948" max="7949" width="7" style="30" customWidth="1"/>
    <col min="7950" max="7950" width="6.28515625" style="30" customWidth="1"/>
    <col min="7951" max="7951" width="7.5703125" style="30" customWidth="1"/>
    <col min="7952" max="7952" width="7" style="30" customWidth="1"/>
    <col min="7953" max="7953" width="17.5703125" style="30" customWidth="1"/>
    <col min="7954" max="7956" width="7" style="30" customWidth="1"/>
    <col min="7957" max="7957" width="5.85546875" style="30" customWidth="1"/>
    <col min="7958" max="7958" width="7.5703125" style="30" customWidth="1"/>
    <col min="7959" max="7959" width="7" style="30" customWidth="1"/>
    <col min="7960" max="7960" width="5.85546875" style="30" customWidth="1"/>
    <col min="7961" max="7961" width="7.5703125" style="30" customWidth="1"/>
    <col min="7962" max="7962" width="7" style="30" customWidth="1"/>
    <col min="7963" max="7963" width="5.85546875" style="30" customWidth="1"/>
    <col min="7964" max="7964" width="7.5703125" style="30" customWidth="1"/>
    <col min="7965" max="7965" width="7" style="30" customWidth="1"/>
    <col min="7966" max="7966" width="19.42578125" style="30" customWidth="1"/>
    <col min="7967" max="7967" width="7.140625" style="30" customWidth="1"/>
    <col min="7968" max="7968" width="7.5703125" style="30" customWidth="1"/>
    <col min="7969" max="7969" width="7" style="30" customWidth="1"/>
    <col min="7970" max="7970" width="5.85546875" style="30" customWidth="1"/>
    <col min="7971" max="7971" width="7.5703125" style="30" customWidth="1"/>
    <col min="7972" max="7972" width="7" style="30" customWidth="1"/>
    <col min="7973" max="7973" width="5.85546875" style="30" customWidth="1"/>
    <col min="7974" max="7974" width="7.5703125" style="30" customWidth="1"/>
    <col min="7975" max="7975" width="7" style="30" customWidth="1"/>
    <col min="7976" max="7976" width="6.28515625" style="30" customWidth="1"/>
    <col min="7977" max="7977" width="7.5703125" style="30" customWidth="1"/>
    <col min="7978" max="7978" width="7.85546875" style="30" customWidth="1"/>
    <col min="7979" max="7979" width="2.7109375" style="30" customWidth="1"/>
    <col min="7980" max="8192" width="11.42578125" style="30"/>
    <col min="8193" max="8193" width="17.28515625" style="30" customWidth="1"/>
    <col min="8194" max="8194" width="6.140625" style="30" customWidth="1"/>
    <col min="8195" max="8195" width="8.140625" style="30" customWidth="1"/>
    <col min="8196" max="8196" width="6.28515625" style="30" customWidth="1"/>
    <col min="8197" max="8197" width="5.7109375" style="30" customWidth="1"/>
    <col min="8198" max="8199" width="7" style="30" customWidth="1"/>
    <col min="8200" max="8200" width="5.85546875" style="30" customWidth="1"/>
    <col min="8201" max="8202" width="7" style="30" customWidth="1"/>
    <col min="8203" max="8203" width="5.85546875" style="30" customWidth="1"/>
    <col min="8204" max="8205" width="7" style="30" customWidth="1"/>
    <col min="8206" max="8206" width="6.28515625" style="30" customWidth="1"/>
    <col min="8207" max="8207" width="7.5703125" style="30" customWidth="1"/>
    <col min="8208" max="8208" width="7" style="30" customWidth="1"/>
    <col min="8209" max="8209" width="17.5703125" style="30" customWidth="1"/>
    <col min="8210" max="8212" width="7" style="30" customWidth="1"/>
    <col min="8213" max="8213" width="5.85546875" style="30" customWidth="1"/>
    <col min="8214" max="8214" width="7.5703125" style="30" customWidth="1"/>
    <col min="8215" max="8215" width="7" style="30" customWidth="1"/>
    <col min="8216" max="8216" width="5.85546875" style="30" customWidth="1"/>
    <col min="8217" max="8217" width="7.5703125" style="30" customWidth="1"/>
    <col min="8218" max="8218" width="7" style="30" customWidth="1"/>
    <col min="8219" max="8219" width="5.85546875" style="30" customWidth="1"/>
    <col min="8220" max="8220" width="7.5703125" style="30" customWidth="1"/>
    <col min="8221" max="8221" width="7" style="30" customWidth="1"/>
    <col min="8222" max="8222" width="19.42578125" style="30" customWidth="1"/>
    <col min="8223" max="8223" width="7.140625" style="30" customWidth="1"/>
    <col min="8224" max="8224" width="7.5703125" style="30" customWidth="1"/>
    <col min="8225" max="8225" width="7" style="30" customWidth="1"/>
    <col min="8226" max="8226" width="5.85546875" style="30" customWidth="1"/>
    <col min="8227" max="8227" width="7.5703125" style="30" customWidth="1"/>
    <col min="8228" max="8228" width="7" style="30" customWidth="1"/>
    <col min="8229" max="8229" width="5.85546875" style="30" customWidth="1"/>
    <col min="8230" max="8230" width="7.5703125" style="30" customWidth="1"/>
    <col min="8231" max="8231" width="7" style="30" customWidth="1"/>
    <col min="8232" max="8232" width="6.28515625" style="30" customWidth="1"/>
    <col min="8233" max="8233" width="7.5703125" style="30" customWidth="1"/>
    <col min="8234" max="8234" width="7.85546875" style="30" customWidth="1"/>
    <col min="8235" max="8235" width="2.7109375" style="30" customWidth="1"/>
    <col min="8236" max="8448" width="11.42578125" style="30"/>
    <col min="8449" max="8449" width="17.28515625" style="30" customWidth="1"/>
    <col min="8450" max="8450" width="6.140625" style="30" customWidth="1"/>
    <col min="8451" max="8451" width="8.140625" style="30" customWidth="1"/>
    <col min="8452" max="8452" width="6.28515625" style="30" customWidth="1"/>
    <col min="8453" max="8453" width="5.7109375" style="30" customWidth="1"/>
    <col min="8454" max="8455" width="7" style="30" customWidth="1"/>
    <col min="8456" max="8456" width="5.85546875" style="30" customWidth="1"/>
    <col min="8457" max="8458" width="7" style="30" customWidth="1"/>
    <col min="8459" max="8459" width="5.85546875" style="30" customWidth="1"/>
    <col min="8460" max="8461" width="7" style="30" customWidth="1"/>
    <col min="8462" max="8462" width="6.28515625" style="30" customWidth="1"/>
    <col min="8463" max="8463" width="7.5703125" style="30" customWidth="1"/>
    <col min="8464" max="8464" width="7" style="30" customWidth="1"/>
    <col min="8465" max="8465" width="17.5703125" style="30" customWidth="1"/>
    <col min="8466" max="8468" width="7" style="30" customWidth="1"/>
    <col min="8469" max="8469" width="5.85546875" style="30" customWidth="1"/>
    <col min="8470" max="8470" width="7.5703125" style="30" customWidth="1"/>
    <col min="8471" max="8471" width="7" style="30" customWidth="1"/>
    <col min="8472" max="8472" width="5.85546875" style="30" customWidth="1"/>
    <col min="8473" max="8473" width="7.5703125" style="30" customWidth="1"/>
    <col min="8474" max="8474" width="7" style="30" customWidth="1"/>
    <col min="8475" max="8475" width="5.85546875" style="30" customWidth="1"/>
    <col min="8476" max="8476" width="7.5703125" style="30" customWidth="1"/>
    <col min="8477" max="8477" width="7" style="30" customWidth="1"/>
    <col min="8478" max="8478" width="19.42578125" style="30" customWidth="1"/>
    <col min="8479" max="8479" width="7.140625" style="30" customWidth="1"/>
    <col min="8480" max="8480" width="7.5703125" style="30" customWidth="1"/>
    <col min="8481" max="8481" width="7" style="30" customWidth="1"/>
    <col min="8482" max="8482" width="5.85546875" style="30" customWidth="1"/>
    <col min="8483" max="8483" width="7.5703125" style="30" customWidth="1"/>
    <col min="8484" max="8484" width="7" style="30" customWidth="1"/>
    <col min="8485" max="8485" width="5.85546875" style="30" customWidth="1"/>
    <col min="8486" max="8486" width="7.5703125" style="30" customWidth="1"/>
    <col min="8487" max="8487" width="7" style="30" customWidth="1"/>
    <col min="8488" max="8488" width="6.28515625" style="30" customWidth="1"/>
    <col min="8489" max="8489" width="7.5703125" style="30" customWidth="1"/>
    <col min="8490" max="8490" width="7.85546875" style="30" customWidth="1"/>
    <col min="8491" max="8491" width="2.7109375" style="30" customWidth="1"/>
    <col min="8492" max="8704" width="11.42578125" style="30"/>
    <col min="8705" max="8705" width="17.28515625" style="30" customWidth="1"/>
    <col min="8706" max="8706" width="6.140625" style="30" customWidth="1"/>
    <col min="8707" max="8707" width="8.140625" style="30" customWidth="1"/>
    <col min="8708" max="8708" width="6.28515625" style="30" customWidth="1"/>
    <col min="8709" max="8709" width="5.7109375" style="30" customWidth="1"/>
    <col min="8710" max="8711" width="7" style="30" customWidth="1"/>
    <col min="8712" max="8712" width="5.85546875" style="30" customWidth="1"/>
    <col min="8713" max="8714" width="7" style="30" customWidth="1"/>
    <col min="8715" max="8715" width="5.85546875" style="30" customWidth="1"/>
    <col min="8716" max="8717" width="7" style="30" customWidth="1"/>
    <col min="8718" max="8718" width="6.28515625" style="30" customWidth="1"/>
    <col min="8719" max="8719" width="7.5703125" style="30" customWidth="1"/>
    <col min="8720" max="8720" width="7" style="30" customWidth="1"/>
    <col min="8721" max="8721" width="17.5703125" style="30" customWidth="1"/>
    <col min="8722" max="8724" width="7" style="30" customWidth="1"/>
    <col min="8725" max="8725" width="5.85546875" style="30" customWidth="1"/>
    <col min="8726" max="8726" width="7.5703125" style="30" customWidth="1"/>
    <col min="8727" max="8727" width="7" style="30" customWidth="1"/>
    <col min="8728" max="8728" width="5.85546875" style="30" customWidth="1"/>
    <col min="8729" max="8729" width="7.5703125" style="30" customWidth="1"/>
    <col min="8730" max="8730" width="7" style="30" customWidth="1"/>
    <col min="8731" max="8731" width="5.85546875" style="30" customWidth="1"/>
    <col min="8732" max="8732" width="7.5703125" style="30" customWidth="1"/>
    <col min="8733" max="8733" width="7" style="30" customWidth="1"/>
    <col min="8734" max="8734" width="19.42578125" style="30" customWidth="1"/>
    <col min="8735" max="8735" width="7.140625" style="30" customWidth="1"/>
    <col min="8736" max="8736" width="7.5703125" style="30" customWidth="1"/>
    <col min="8737" max="8737" width="7" style="30" customWidth="1"/>
    <col min="8738" max="8738" width="5.85546875" style="30" customWidth="1"/>
    <col min="8739" max="8739" width="7.5703125" style="30" customWidth="1"/>
    <col min="8740" max="8740" width="7" style="30" customWidth="1"/>
    <col min="8741" max="8741" width="5.85546875" style="30" customWidth="1"/>
    <col min="8742" max="8742" width="7.5703125" style="30" customWidth="1"/>
    <col min="8743" max="8743" width="7" style="30" customWidth="1"/>
    <col min="8744" max="8744" width="6.28515625" style="30" customWidth="1"/>
    <col min="8745" max="8745" width="7.5703125" style="30" customWidth="1"/>
    <col min="8746" max="8746" width="7.85546875" style="30" customWidth="1"/>
    <col min="8747" max="8747" width="2.7109375" style="30" customWidth="1"/>
    <col min="8748" max="8960" width="11.42578125" style="30"/>
    <col min="8961" max="8961" width="17.28515625" style="30" customWidth="1"/>
    <col min="8962" max="8962" width="6.140625" style="30" customWidth="1"/>
    <col min="8963" max="8963" width="8.140625" style="30" customWidth="1"/>
    <col min="8964" max="8964" width="6.28515625" style="30" customWidth="1"/>
    <col min="8965" max="8965" width="5.7109375" style="30" customWidth="1"/>
    <col min="8966" max="8967" width="7" style="30" customWidth="1"/>
    <col min="8968" max="8968" width="5.85546875" style="30" customWidth="1"/>
    <col min="8969" max="8970" width="7" style="30" customWidth="1"/>
    <col min="8971" max="8971" width="5.85546875" style="30" customWidth="1"/>
    <col min="8972" max="8973" width="7" style="30" customWidth="1"/>
    <col min="8974" max="8974" width="6.28515625" style="30" customWidth="1"/>
    <col min="8975" max="8975" width="7.5703125" style="30" customWidth="1"/>
    <col min="8976" max="8976" width="7" style="30" customWidth="1"/>
    <col min="8977" max="8977" width="17.5703125" style="30" customWidth="1"/>
    <col min="8978" max="8980" width="7" style="30" customWidth="1"/>
    <col min="8981" max="8981" width="5.85546875" style="30" customWidth="1"/>
    <col min="8982" max="8982" width="7.5703125" style="30" customWidth="1"/>
    <col min="8983" max="8983" width="7" style="30" customWidth="1"/>
    <col min="8984" max="8984" width="5.85546875" style="30" customWidth="1"/>
    <col min="8985" max="8985" width="7.5703125" style="30" customWidth="1"/>
    <col min="8986" max="8986" width="7" style="30" customWidth="1"/>
    <col min="8987" max="8987" width="5.85546875" style="30" customWidth="1"/>
    <col min="8988" max="8988" width="7.5703125" style="30" customWidth="1"/>
    <col min="8989" max="8989" width="7" style="30" customWidth="1"/>
    <col min="8990" max="8990" width="19.42578125" style="30" customWidth="1"/>
    <col min="8991" max="8991" width="7.140625" style="30" customWidth="1"/>
    <col min="8992" max="8992" width="7.5703125" style="30" customWidth="1"/>
    <col min="8993" max="8993" width="7" style="30" customWidth="1"/>
    <col min="8994" max="8994" width="5.85546875" style="30" customWidth="1"/>
    <col min="8995" max="8995" width="7.5703125" style="30" customWidth="1"/>
    <col min="8996" max="8996" width="7" style="30" customWidth="1"/>
    <col min="8997" max="8997" width="5.85546875" style="30" customWidth="1"/>
    <col min="8998" max="8998" width="7.5703125" style="30" customWidth="1"/>
    <col min="8999" max="8999" width="7" style="30" customWidth="1"/>
    <col min="9000" max="9000" width="6.28515625" style="30" customWidth="1"/>
    <col min="9001" max="9001" width="7.5703125" style="30" customWidth="1"/>
    <col min="9002" max="9002" width="7.85546875" style="30" customWidth="1"/>
    <col min="9003" max="9003" width="2.7109375" style="30" customWidth="1"/>
    <col min="9004" max="9216" width="11.42578125" style="30"/>
    <col min="9217" max="9217" width="17.28515625" style="30" customWidth="1"/>
    <col min="9218" max="9218" width="6.140625" style="30" customWidth="1"/>
    <col min="9219" max="9219" width="8.140625" style="30" customWidth="1"/>
    <col min="9220" max="9220" width="6.28515625" style="30" customWidth="1"/>
    <col min="9221" max="9221" width="5.7109375" style="30" customWidth="1"/>
    <col min="9222" max="9223" width="7" style="30" customWidth="1"/>
    <col min="9224" max="9224" width="5.85546875" style="30" customWidth="1"/>
    <col min="9225" max="9226" width="7" style="30" customWidth="1"/>
    <col min="9227" max="9227" width="5.85546875" style="30" customWidth="1"/>
    <col min="9228" max="9229" width="7" style="30" customWidth="1"/>
    <col min="9230" max="9230" width="6.28515625" style="30" customWidth="1"/>
    <col min="9231" max="9231" width="7.5703125" style="30" customWidth="1"/>
    <col min="9232" max="9232" width="7" style="30" customWidth="1"/>
    <col min="9233" max="9233" width="17.5703125" style="30" customWidth="1"/>
    <col min="9234" max="9236" width="7" style="30" customWidth="1"/>
    <col min="9237" max="9237" width="5.85546875" style="30" customWidth="1"/>
    <col min="9238" max="9238" width="7.5703125" style="30" customWidth="1"/>
    <col min="9239" max="9239" width="7" style="30" customWidth="1"/>
    <col min="9240" max="9240" width="5.85546875" style="30" customWidth="1"/>
    <col min="9241" max="9241" width="7.5703125" style="30" customWidth="1"/>
    <col min="9242" max="9242" width="7" style="30" customWidth="1"/>
    <col min="9243" max="9243" width="5.85546875" style="30" customWidth="1"/>
    <col min="9244" max="9244" width="7.5703125" style="30" customWidth="1"/>
    <col min="9245" max="9245" width="7" style="30" customWidth="1"/>
    <col min="9246" max="9246" width="19.42578125" style="30" customWidth="1"/>
    <col min="9247" max="9247" width="7.140625" style="30" customWidth="1"/>
    <col min="9248" max="9248" width="7.5703125" style="30" customWidth="1"/>
    <col min="9249" max="9249" width="7" style="30" customWidth="1"/>
    <col min="9250" max="9250" width="5.85546875" style="30" customWidth="1"/>
    <col min="9251" max="9251" width="7.5703125" style="30" customWidth="1"/>
    <col min="9252" max="9252" width="7" style="30" customWidth="1"/>
    <col min="9253" max="9253" width="5.85546875" style="30" customWidth="1"/>
    <col min="9254" max="9254" width="7.5703125" style="30" customWidth="1"/>
    <col min="9255" max="9255" width="7" style="30" customWidth="1"/>
    <col min="9256" max="9256" width="6.28515625" style="30" customWidth="1"/>
    <col min="9257" max="9257" width="7.5703125" style="30" customWidth="1"/>
    <col min="9258" max="9258" width="7.85546875" style="30" customWidth="1"/>
    <col min="9259" max="9259" width="2.7109375" style="30" customWidth="1"/>
    <col min="9260" max="9472" width="11.42578125" style="30"/>
    <col min="9473" max="9473" width="17.28515625" style="30" customWidth="1"/>
    <col min="9474" max="9474" width="6.140625" style="30" customWidth="1"/>
    <col min="9475" max="9475" width="8.140625" style="30" customWidth="1"/>
    <col min="9476" max="9476" width="6.28515625" style="30" customWidth="1"/>
    <col min="9477" max="9477" width="5.7109375" style="30" customWidth="1"/>
    <col min="9478" max="9479" width="7" style="30" customWidth="1"/>
    <col min="9480" max="9480" width="5.85546875" style="30" customWidth="1"/>
    <col min="9481" max="9482" width="7" style="30" customWidth="1"/>
    <col min="9483" max="9483" width="5.85546875" style="30" customWidth="1"/>
    <col min="9484" max="9485" width="7" style="30" customWidth="1"/>
    <col min="9486" max="9486" width="6.28515625" style="30" customWidth="1"/>
    <col min="9487" max="9487" width="7.5703125" style="30" customWidth="1"/>
    <col min="9488" max="9488" width="7" style="30" customWidth="1"/>
    <col min="9489" max="9489" width="17.5703125" style="30" customWidth="1"/>
    <col min="9490" max="9492" width="7" style="30" customWidth="1"/>
    <col min="9493" max="9493" width="5.85546875" style="30" customWidth="1"/>
    <col min="9494" max="9494" width="7.5703125" style="30" customWidth="1"/>
    <col min="9495" max="9495" width="7" style="30" customWidth="1"/>
    <col min="9496" max="9496" width="5.85546875" style="30" customWidth="1"/>
    <col min="9497" max="9497" width="7.5703125" style="30" customWidth="1"/>
    <col min="9498" max="9498" width="7" style="30" customWidth="1"/>
    <col min="9499" max="9499" width="5.85546875" style="30" customWidth="1"/>
    <col min="9500" max="9500" width="7.5703125" style="30" customWidth="1"/>
    <col min="9501" max="9501" width="7" style="30" customWidth="1"/>
    <col min="9502" max="9502" width="19.42578125" style="30" customWidth="1"/>
    <col min="9503" max="9503" width="7.140625" style="30" customWidth="1"/>
    <col min="9504" max="9504" width="7.5703125" style="30" customWidth="1"/>
    <col min="9505" max="9505" width="7" style="30" customWidth="1"/>
    <col min="9506" max="9506" width="5.85546875" style="30" customWidth="1"/>
    <col min="9507" max="9507" width="7.5703125" style="30" customWidth="1"/>
    <col min="9508" max="9508" width="7" style="30" customWidth="1"/>
    <col min="9509" max="9509" width="5.85546875" style="30" customWidth="1"/>
    <col min="9510" max="9510" width="7.5703125" style="30" customWidth="1"/>
    <col min="9511" max="9511" width="7" style="30" customWidth="1"/>
    <col min="9512" max="9512" width="6.28515625" style="30" customWidth="1"/>
    <col min="9513" max="9513" width="7.5703125" style="30" customWidth="1"/>
    <col min="9514" max="9514" width="7.85546875" style="30" customWidth="1"/>
    <col min="9515" max="9515" width="2.7109375" style="30" customWidth="1"/>
    <col min="9516" max="9728" width="11.42578125" style="30"/>
    <col min="9729" max="9729" width="17.28515625" style="30" customWidth="1"/>
    <col min="9730" max="9730" width="6.140625" style="30" customWidth="1"/>
    <col min="9731" max="9731" width="8.140625" style="30" customWidth="1"/>
    <col min="9732" max="9732" width="6.28515625" style="30" customWidth="1"/>
    <col min="9733" max="9733" width="5.7109375" style="30" customWidth="1"/>
    <col min="9734" max="9735" width="7" style="30" customWidth="1"/>
    <col min="9736" max="9736" width="5.85546875" style="30" customWidth="1"/>
    <col min="9737" max="9738" width="7" style="30" customWidth="1"/>
    <col min="9739" max="9739" width="5.85546875" style="30" customWidth="1"/>
    <col min="9740" max="9741" width="7" style="30" customWidth="1"/>
    <col min="9742" max="9742" width="6.28515625" style="30" customWidth="1"/>
    <col min="9743" max="9743" width="7.5703125" style="30" customWidth="1"/>
    <col min="9744" max="9744" width="7" style="30" customWidth="1"/>
    <col min="9745" max="9745" width="17.5703125" style="30" customWidth="1"/>
    <col min="9746" max="9748" width="7" style="30" customWidth="1"/>
    <col min="9749" max="9749" width="5.85546875" style="30" customWidth="1"/>
    <col min="9750" max="9750" width="7.5703125" style="30" customWidth="1"/>
    <col min="9751" max="9751" width="7" style="30" customWidth="1"/>
    <col min="9752" max="9752" width="5.85546875" style="30" customWidth="1"/>
    <col min="9753" max="9753" width="7.5703125" style="30" customWidth="1"/>
    <col min="9754" max="9754" width="7" style="30" customWidth="1"/>
    <col min="9755" max="9755" width="5.85546875" style="30" customWidth="1"/>
    <col min="9756" max="9756" width="7.5703125" style="30" customWidth="1"/>
    <col min="9757" max="9757" width="7" style="30" customWidth="1"/>
    <col min="9758" max="9758" width="19.42578125" style="30" customWidth="1"/>
    <col min="9759" max="9759" width="7.140625" style="30" customWidth="1"/>
    <col min="9760" max="9760" width="7.5703125" style="30" customWidth="1"/>
    <col min="9761" max="9761" width="7" style="30" customWidth="1"/>
    <col min="9762" max="9762" width="5.85546875" style="30" customWidth="1"/>
    <col min="9763" max="9763" width="7.5703125" style="30" customWidth="1"/>
    <col min="9764" max="9764" width="7" style="30" customWidth="1"/>
    <col min="9765" max="9765" width="5.85546875" style="30" customWidth="1"/>
    <col min="9766" max="9766" width="7.5703125" style="30" customWidth="1"/>
    <col min="9767" max="9767" width="7" style="30" customWidth="1"/>
    <col min="9768" max="9768" width="6.28515625" style="30" customWidth="1"/>
    <col min="9769" max="9769" width="7.5703125" style="30" customWidth="1"/>
    <col min="9770" max="9770" width="7.85546875" style="30" customWidth="1"/>
    <col min="9771" max="9771" width="2.7109375" style="30" customWidth="1"/>
    <col min="9772" max="9984" width="11.42578125" style="30"/>
    <col min="9985" max="9985" width="17.28515625" style="30" customWidth="1"/>
    <col min="9986" max="9986" width="6.140625" style="30" customWidth="1"/>
    <col min="9987" max="9987" width="8.140625" style="30" customWidth="1"/>
    <col min="9988" max="9988" width="6.28515625" style="30" customWidth="1"/>
    <col min="9989" max="9989" width="5.7109375" style="30" customWidth="1"/>
    <col min="9990" max="9991" width="7" style="30" customWidth="1"/>
    <col min="9992" max="9992" width="5.85546875" style="30" customWidth="1"/>
    <col min="9993" max="9994" width="7" style="30" customWidth="1"/>
    <col min="9995" max="9995" width="5.85546875" style="30" customWidth="1"/>
    <col min="9996" max="9997" width="7" style="30" customWidth="1"/>
    <col min="9998" max="9998" width="6.28515625" style="30" customWidth="1"/>
    <col min="9999" max="9999" width="7.5703125" style="30" customWidth="1"/>
    <col min="10000" max="10000" width="7" style="30" customWidth="1"/>
    <col min="10001" max="10001" width="17.5703125" style="30" customWidth="1"/>
    <col min="10002" max="10004" width="7" style="30" customWidth="1"/>
    <col min="10005" max="10005" width="5.85546875" style="30" customWidth="1"/>
    <col min="10006" max="10006" width="7.5703125" style="30" customWidth="1"/>
    <col min="10007" max="10007" width="7" style="30" customWidth="1"/>
    <col min="10008" max="10008" width="5.85546875" style="30" customWidth="1"/>
    <col min="10009" max="10009" width="7.5703125" style="30" customWidth="1"/>
    <col min="10010" max="10010" width="7" style="30" customWidth="1"/>
    <col min="10011" max="10011" width="5.85546875" style="30" customWidth="1"/>
    <col min="10012" max="10012" width="7.5703125" style="30" customWidth="1"/>
    <col min="10013" max="10013" width="7" style="30" customWidth="1"/>
    <col min="10014" max="10014" width="19.42578125" style="30" customWidth="1"/>
    <col min="10015" max="10015" width="7.140625" style="30" customWidth="1"/>
    <col min="10016" max="10016" width="7.5703125" style="30" customWidth="1"/>
    <col min="10017" max="10017" width="7" style="30" customWidth="1"/>
    <col min="10018" max="10018" width="5.85546875" style="30" customWidth="1"/>
    <col min="10019" max="10019" width="7.5703125" style="30" customWidth="1"/>
    <col min="10020" max="10020" width="7" style="30" customWidth="1"/>
    <col min="10021" max="10021" width="5.85546875" style="30" customWidth="1"/>
    <col min="10022" max="10022" width="7.5703125" style="30" customWidth="1"/>
    <col min="10023" max="10023" width="7" style="30" customWidth="1"/>
    <col min="10024" max="10024" width="6.28515625" style="30" customWidth="1"/>
    <col min="10025" max="10025" width="7.5703125" style="30" customWidth="1"/>
    <col min="10026" max="10026" width="7.85546875" style="30" customWidth="1"/>
    <col min="10027" max="10027" width="2.7109375" style="30" customWidth="1"/>
    <col min="10028" max="10240" width="11.42578125" style="30"/>
    <col min="10241" max="10241" width="17.28515625" style="30" customWidth="1"/>
    <col min="10242" max="10242" width="6.140625" style="30" customWidth="1"/>
    <col min="10243" max="10243" width="8.140625" style="30" customWidth="1"/>
    <col min="10244" max="10244" width="6.28515625" style="30" customWidth="1"/>
    <col min="10245" max="10245" width="5.7109375" style="30" customWidth="1"/>
    <col min="10246" max="10247" width="7" style="30" customWidth="1"/>
    <col min="10248" max="10248" width="5.85546875" style="30" customWidth="1"/>
    <col min="10249" max="10250" width="7" style="30" customWidth="1"/>
    <col min="10251" max="10251" width="5.85546875" style="30" customWidth="1"/>
    <col min="10252" max="10253" width="7" style="30" customWidth="1"/>
    <col min="10254" max="10254" width="6.28515625" style="30" customWidth="1"/>
    <col min="10255" max="10255" width="7.5703125" style="30" customWidth="1"/>
    <col min="10256" max="10256" width="7" style="30" customWidth="1"/>
    <col min="10257" max="10257" width="17.5703125" style="30" customWidth="1"/>
    <col min="10258" max="10260" width="7" style="30" customWidth="1"/>
    <col min="10261" max="10261" width="5.85546875" style="30" customWidth="1"/>
    <col min="10262" max="10262" width="7.5703125" style="30" customWidth="1"/>
    <col min="10263" max="10263" width="7" style="30" customWidth="1"/>
    <col min="10264" max="10264" width="5.85546875" style="30" customWidth="1"/>
    <col min="10265" max="10265" width="7.5703125" style="30" customWidth="1"/>
    <col min="10266" max="10266" width="7" style="30" customWidth="1"/>
    <col min="10267" max="10267" width="5.85546875" style="30" customWidth="1"/>
    <col min="10268" max="10268" width="7.5703125" style="30" customWidth="1"/>
    <col min="10269" max="10269" width="7" style="30" customWidth="1"/>
    <col min="10270" max="10270" width="19.42578125" style="30" customWidth="1"/>
    <col min="10271" max="10271" width="7.140625" style="30" customWidth="1"/>
    <col min="10272" max="10272" width="7.5703125" style="30" customWidth="1"/>
    <col min="10273" max="10273" width="7" style="30" customWidth="1"/>
    <col min="10274" max="10274" width="5.85546875" style="30" customWidth="1"/>
    <col min="10275" max="10275" width="7.5703125" style="30" customWidth="1"/>
    <col min="10276" max="10276" width="7" style="30" customWidth="1"/>
    <col min="10277" max="10277" width="5.85546875" style="30" customWidth="1"/>
    <col min="10278" max="10278" width="7.5703125" style="30" customWidth="1"/>
    <col min="10279" max="10279" width="7" style="30" customWidth="1"/>
    <col min="10280" max="10280" width="6.28515625" style="30" customWidth="1"/>
    <col min="10281" max="10281" width="7.5703125" style="30" customWidth="1"/>
    <col min="10282" max="10282" width="7.85546875" style="30" customWidth="1"/>
    <col min="10283" max="10283" width="2.7109375" style="30" customWidth="1"/>
    <col min="10284" max="10496" width="11.42578125" style="30"/>
    <col min="10497" max="10497" width="17.28515625" style="30" customWidth="1"/>
    <col min="10498" max="10498" width="6.140625" style="30" customWidth="1"/>
    <col min="10499" max="10499" width="8.140625" style="30" customWidth="1"/>
    <col min="10500" max="10500" width="6.28515625" style="30" customWidth="1"/>
    <col min="10501" max="10501" width="5.7109375" style="30" customWidth="1"/>
    <col min="10502" max="10503" width="7" style="30" customWidth="1"/>
    <col min="10504" max="10504" width="5.85546875" style="30" customWidth="1"/>
    <col min="10505" max="10506" width="7" style="30" customWidth="1"/>
    <col min="10507" max="10507" width="5.85546875" style="30" customWidth="1"/>
    <col min="10508" max="10509" width="7" style="30" customWidth="1"/>
    <col min="10510" max="10510" width="6.28515625" style="30" customWidth="1"/>
    <col min="10511" max="10511" width="7.5703125" style="30" customWidth="1"/>
    <col min="10512" max="10512" width="7" style="30" customWidth="1"/>
    <col min="10513" max="10513" width="17.5703125" style="30" customWidth="1"/>
    <col min="10514" max="10516" width="7" style="30" customWidth="1"/>
    <col min="10517" max="10517" width="5.85546875" style="30" customWidth="1"/>
    <col min="10518" max="10518" width="7.5703125" style="30" customWidth="1"/>
    <col min="10519" max="10519" width="7" style="30" customWidth="1"/>
    <col min="10520" max="10520" width="5.85546875" style="30" customWidth="1"/>
    <col min="10521" max="10521" width="7.5703125" style="30" customWidth="1"/>
    <col min="10522" max="10522" width="7" style="30" customWidth="1"/>
    <col min="10523" max="10523" width="5.85546875" style="30" customWidth="1"/>
    <col min="10524" max="10524" width="7.5703125" style="30" customWidth="1"/>
    <col min="10525" max="10525" width="7" style="30" customWidth="1"/>
    <col min="10526" max="10526" width="19.42578125" style="30" customWidth="1"/>
    <col min="10527" max="10527" width="7.140625" style="30" customWidth="1"/>
    <col min="10528" max="10528" width="7.5703125" style="30" customWidth="1"/>
    <col min="10529" max="10529" width="7" style="30" customWidth="1"/>
    <col min="10530" max="10530" width="5.85546875" style="30" customWidth="1"/>
    <col min="10531" max="10531" width="7.5703125" style="30" customWidth="1"/>
    <col min="10532" max="10532" width="7" style="30" customWidth="1"/>
    <col min="10533" max="10533" width="5.85546875" style="30" customWidth="1"/>
    <col min="10534" max="10534" width="7.5703125" style="30" customWidth="1"/>
    <col min="10535" max="10535" width="7" style="30" customWidth="1"/>
    <col min="10536" max="10536" width="6.28515625" style="30" customWidth="1"/>
    <col min="10537" max="10537" width="7.5703125" style="30" customWidth="1"/>
    <col min="10538" max="10538" width="7.85546875" style="30" customWidth="1"/>
    <col min="10539" max="10539" width="2.7109375" style="30" customWidth="1"/>
    <col min="10540" max="10752" width="11.42578125" style="30"/>
    <col min="10753" max="10753" width="17.28515625" style="30" customWidth="1"/>
    <col min="10754" max="10754" width="6.140625" style="30" customWidth="1"/>
    <col min="10755" max="10755" width="8.140625" style="30" customWidth="1"/>
    <col min="10756" max="10756" width="6.28515625" style="30" customWidth="1"/>
    <col min="10757" max="10757" width="5.7109375" style="30" customWidth="1"/>
    <col min="10758" max="10759" width="7" style="30" customWidth="1"/>
    <col min="10760" max="10760" width="5.85546875" style="30" customWidth="1"/>
    <col min="10761" max="10762" width="7" style="30" customWidth="1"/>
    <col min="10763" max="10763" width="5.85546875" style="30" customWidth="1"/>
    <col min="10764" max="10765" width="7" style="30" customWidth="1"/>
    <col min="10766" max="10766" width="6.28515625" style="30" customWidth="1"/>
    <col min="10767" max="10767" width="7.5703125" style="30" customWidth="1"/>
    <col min="10768" max="10768" width="7" style="30" customWidth="1"/>
    <col min="10769" max="10769" width="17.5703125" style="30" customWidth="1"/>
    <col min="10770" max="10772" width="7" style="30" customWidth="1"/>
    <col min="10773" max="10773" width="5.85546875" style="30" customWidth="1"/>
    <col min="10774" max="10774" width="7.5703125" style="30" customWidth="1"/>
    <col min="10775" max="10775" width="7" style="30" customWidth="1"/>
    <col min="10776" max="10776" width="5.85546875" style="30" customWidth="1"/>
    <col min="10777" max="10777" width="7.5703125" style="30" customWidth="1"/>
    <col min="10778" max="10778" width="7" style="30" customWidth="1"/>
    <col min="10779" max="10779" width="5.85546875" style="30" customWidth="1"/>
    <col min="10780" max="10780" width="7.5703125" style="30" customWidth="1"/>
    <col min="10781" max="10781" width="7" style="30" customWidth="1"/>
    <col min="10782" max="10782" width="19.42578125" style="30" customWidth="1"/>
    <col min="10783" max="10783" width="7.140625" style="30" customWidth="1"/>
    <col min="10784" max="10784" width="7.5703125" style="30" customWidth="1"/>
    <col min="10785" max="10785" width="7" style="30" customWidth="1"/>
    <col min="10786" max="10786" width="5.85546875" style="30" customWidth="1"/>
    <col min="10787" max="10787" width="7.5703125" style="30" customWidth="1"/>
    <col min="10788" max="10788" width="7" style="30" customWidth="1"/>
    <col min="10789" max="10789" width="5.85546875" style="30" customWidth="1"/>
    <col min="10790" max="10790" width="7.5703125" style="30" customWidth="1"/>
    <col min="10791" max="10791" width="7" style="30" customWidth="1"/>
    <col min="10792" max="10792" width="6.28515625" style="30" customWidth="1"/>
    <col min="10793" max="10793" width="7.5703125" style="30" customWidth="1"/>
    <col min="10794" max="10794" width="7.85546875" style="30" customWidth="1"/>
    <col min="10795" max="10795" width="2.7109375" style="30" customWidth="1"/>
    <col min="10796" max="11008" width="11.42578125" style="30"/>
    <col min="11009" max="11009" width="17.28515625" style="30" customWidth="1"/>
    <col min="11010" max="11010" width="6.140625" style="30" customWidth="1"/>
    <col min="11011" max="11011" width="8.140625" style="30" customWidth="1"/>
    <col min="11012" max="11012" width="6.28515625" style="30" customWidth="1"/>
    <col min="11013" max="11013" width="5.7109375" style="30" customWidth="1"/>
    <col min="11014" max="11015" width="7" style="30" customWidth="1"/>
    <col min="11016" max="11016" width="5.85546875" style="30" customWidth="1"/>
    <col min="11017" max="11018" width="7" style="30" customWidth="1"/>
    <col min="11019" max="11019" width="5.85546875" style="30" customWidth="1"/>
    <col min="11020" max="11021" width="7" style="30" customWidth="1"/>
    <col min="11022" max="11022" width="6.28515625" style="30" customWidth="1"/>
    <col min="11023" max="11023" width="7.5703125" style="30" customWidth="1"/>
    <col min="11024" max="11024" width="7" style="30" customWidth="1"/>
    <col min="11025" max="11025" width="17.5703125" style="30" customWidth="1"/>
    <col min="11026" max="11028" width="7" style="30" customWidth="1"/>
    <col min="11029" max="11029" width="5.85546875" style="30" customWidth="1"/>
    <col min="11030" max="11030" width="7.5703125" style="30" customWidth="1"/>
    <col min="11031" max="11031" width="7" style="30" customWidth="1"/>
    <col min="11032" max="11032" width="5.85546875" style="30" customWidth="1"/>
    <col min="11033" max="11033" width="7.5703125" style="30" customWidth="1"/>
    <col min="11034" max="11034" width="7" style="30" customWidth="1"/>
    <col min="11035" max="11035" width="5.85546875" style="30" customWidth="1"/>
    <col min="11036" max="11036" width="7.5703125" style="30" customWidth="1"/>
    <col min="11037" max="11037" width="7" style="30" customWidth="1"/>
    <col min="11038" max="11038" width="19.42578125" style="30" customWidth="1"/>
    <col min="11039" max="11039" width="7.140625" style="30" customWidth="1"/>
    <col min="11040" max="11040" width="7.5703125" style="30" customWidth="1"/>
    <col min="11041" max="11041" width="7" style="30" customWidth="1"/>
    <col min="11042" max="11042" width="5.85546875" style="30" customWidth="1"/>
    <col min="11043" max="11043" width="7.5703125" style="30" customWidth="1"/>
    <col min="11044" max="11044" width="7" style="30" customWidth="1"/>
    <col min="11045" max="11045" width="5.85546875" style="30" customWidth="1"/>
    <col min="11046" max="11046" width="7.5703125" style="30" customWidth="1"/>
    <col min="11047" max="11047" width="7" style="30" customWidth="1"/>
    <col min="11048" max="11048" width="6.28515625" style="30" customWidth="1"/>
    <col min="11049" max="11049" width="7.5703125" style="30" customWidth="1"/>
    <col min="11050" max="11050" width="7.85546875" style="30" customWidth="1"/>
    <col min="11051" max="11051" width="2.7109375" style="30" customWidth="1"/>
    <col min="11052" max="11264" width="11.42578125" style="30"/>
    <col min="11265" max="11265" width="17.28515625" style="30" customWidth="1"/>
    <col min="11266" max="11266" width="6.140625" style="30" customWidth="1"/>
    <col min="11267" max="11267" width="8.140625" style="30" customWidth="1"/>
    <col min="11268" max="11268" width="6.28515625" style="30" customWidth="1"/>
    <col min="11269" max="11269" width="5.7109375" style="30" customWidth="1"/>
    <col min="11270" max="11271" width="7" style="30" customWidth="1"/>
    <col min="11272" max="11272" width="5.85546875" style="30" customWidth="1"/>
    <col min="11273" max="11274" width="7" style="30" customWidth="1"/>
    <col min="11275" max="11275" width="5.85546875" style="30" customWidth="1"/>
    <col min="11276" max="11277" width="7" style="30" customWidth="1"/>
    <col min="11278" max="11278" width="6.28515625" style="30" customWidth="1"/>
    <col min="11279" max="11279" width="7.5703125" style="30" customWidth="1"/>
    <col min="11280" max="11280" width="7" style="30" customWidth="1"/>
    <col min="11281" max="11281" width="17.5703125" style="30" customWidth="1"/>
    <col min="11282" max="11284" width="7" style="30" customWidth="1"/>
    <col min="11285" max="11285" width="5.85546875" style="30" customWidth="1"/>
    <col min="11286" max="11286" width="7.5703125" style="30" customWidth="1"/>
    <col min="11287" max="11287" width="7" style="30" customWidth="1"/>
    <col min="11288" max="11288" width="5.85546875" style="30" customWidth="1"/>
    <col min="11289" max="11289" width="7.5703125" style="30" customWidth="1"/>
    <col min="11290" max="11290" width="7" style="30" customWidth="1"/>
    <col min="11291" max="11291" width="5.85546875" style="30" customWidth="1"/>
    <col min="11292" max="11292" width="7.5703125" style="30" customWidth="1"/>
    <col min="11293" max="11293" width="7" style="30" customWidth="1"/>
    <col min="11294" max="11294" width="19.42578125" style="30" customWidth="1"/>
    <col min="11295" max="11295" width="7.140625" style="30" customWidth="1"/>
    <col min="11296" max="11296" width="7.5703125" style="30" customWidth="1"/>
    <col min="11297" max="11297" width="7" style="30" customWidth="1"/>
    <col min="11298" max="11298" width="5.85546875" style="30" customWidth="1"/>
    <col min="11299" max="11299" width="7.5703125" style="30" customWidth="1"/>
    <col min="11300" max="11300" width="7" style="30" customWidth="1"/>
    <col min="11301" max="11301" width="5.85546875" style="30" customWidth="1"/>
    <col min="11302" max="11302" width="7.5703125" style="30" customWidth="1"/>
    <col min="11303" max="11303" width="7" style="30" customWidth="1"/>
    <col min="11304" max="11304" width="6.28515625" style="30" customWidth="1"/>
    <col min="11305" max="11305" width="7.5703125" style="30" customWidth="1"/>
    <col min="11306" max="11306" width="7.85546875" style="30" customWidth="1"/>
    <col min="11307" max="11307" width="2.7109375" style="30" customWidth="1"/>
    <col min="11308" max="11520" width="11.42578125" style="30"/>
    <col min="11521" max="11521" width="17.28515625" style="30" customWidth="1"/>
    <col min="11522" max="11522" width="6.140625" style="30" customWidth="1"/>
    <col min="11523" max="11523" width="8.140625" style="30" customWidth="1"/>
    <col min="11524" max="11524" width="6.28515625" style="30" customWidth="1"/>
    <col min="11525" max="11525" width="5.7109375" style="30" customWidth="1"/>
    <col min="11526" max="11527" width="7" style="30" customWidth="1"/>
    <col min="11528" max="11528" width="5.85546875" style="30" customWidth="1"/>
    <col min="11529" max="11530" width="7" style="30" customWidth="1"/>
    <col min="11531" max="11531" width="5.85546875" style="30" customWidth="1"/>
    <col min="11532" max="11533" width="7" style="30" customWidth="1"/>
    <col min="11534" max="11534" width="6.28515625" style="30" customWidth="1"/>
    <col min="11535" max="11535" width="7.5703125" style="30" customWidth="1"/>
    <col min="11536" max="11536" width="7" style="30" customWidth="1"/>
    <col min="11537" max="11537" width="17.5703125" style="30" customWidth="1"/>
    <col min="11538" max="11540" width="7" style="30" customWidth="1"/>
    <col min="11541" max="11541" width="5.85546875" style="30" customWidth="1"/>
    <col min="11542" max="11542" width="7.5703125" style="30" customWidth="1"/>
    <col min="11543" max="11543" width="7" style="30" customWidth="1"/>
    <col min="11544" max="11544" width="5.85546875" style="30" customWidth="1"/>
    <col min="11545" max="11545" width="7.5703125" style="30" customWidth="1"/>
    <col min="11546" max="11546" width="7" style="30" customWidth="1"/>
    <col min="11547" max="11547" width="5.85546875" style="30" customWidth="1"/>
    <col min="11548" max="11548" width="7.5703125" style="30" customWidth="1"/>
    <col min="11549" max="11549" width="7" style="30" customWidth="1"/>
    <col min="11550" max="11550" width="19.42578125" style="30" customWidth="1"/>
    <col min="11551" max="11551" width="7.140625" style="30" customWidth="1"/>
    <col min="11552" max="11552" width="7.5703125" style="30" customWidth="1"/>
    <col min="11553" max="11553" width="7" style="30" customWidth="1"/>
    <col min="11554" max="11554" width="5.85546875" style="30" customWidth="1"/>
    <col min="11555" max="11555" width="7.5703125" style="30" customWidth="1"/>
    <col min="11556" max="11556" width="7" style="30" customWidth="1"/>
    <col min="11557" max="11557" width="5.85546875" style="30" customWidth="1"/>
    <col min="11558" max="11558" width="7.5703125" style="30" customWidth="1"/>
    <col min="11559" max="11559" width="7" style="30" customWidth="1"/>
    <col min="11560" max="11560" width="6.28515625" style="30" customWidth="1"/>
    <col min="11561" max="11561" width="7.5703125" style="30" customWidth="1"/>
    <col min="11562" max="11562" width="7.85546875" style="30" customWidth="1"/>
    <col min="11563" max="11563" width="2.7109375" style="30" customWidth="1"/>
    <col min="11564" max="11776" width="11.42578125" style="30"/>
    <col min="11777" max="11777" width="17.28515625" style="30" customWidth="1"/>
    <col min="11778" max="11778" width="6.140625" style="30" customWidth="1"/>
    <col min="11779" max="11779" width="8.140625" style="30" customWidth="1"/>
    <col min="11780" max="11780" width="6.28515625" style="30" customWidth="1"/>
    <col min="11781" max="11781" width="5.7109375" style="30" customWidth="1"/>
    <col min="11782" max="11783" width="7" style="30" customWidth="1"/>
    <col min="11784" max="11784" width="5.85546875" style="30" customWidth="1"/>
    <col min="11785" max="11786" width="7" style="30" customWidth="1"/>
    <col min="11787" max="11787" width="5.85546875" style="30" customWidth="1"/>
    <col min="11788" max="11789" width="7" style="30" customWidth="1"/>
    <col min="11790" max="11790" width="6.28515625" style="30" customWidth="1"/>
    <col min="11791" max="11791" width="7.5703125" style="30" customWidth="1"/>
    <col min="11792" max="11792" width="7" style="30" customWidth="1"/>
    <col min="11793" max="11793" width="17.5703125" style="30" customWidth="1"/>
    <col min="11794" max="11796" width="7" style="30" customWidth="1"/>
    <col min="11797" max="11797" width="5.85546875" style="30" customWidth="1"/>
    <col min="11798" max="11798" width="7.5703125" style="30" customWidth="1"/>
    <col min="11799" max="11799" width="7" style="30" customWidth="1"/>
    <col min="11800" max="11800" width="5.85546875" style="30" customWidth="1"/>
    <col min="11801" max="11801" width="7.5703125" style="30" customWidth="1"/>
    <col min="11802" max="11802" width="7" style="30" customWidth="1"/>
    <col min="11803" max="11803" width="5.85546875" style="30" customWidth="1"/>
    <col min="11804" max="11804" width="7.5703125" style="30" customWidth="1"/>
    <col min="11805" max="11805" width="7" style="30" customWidth="1"/>
    <col min="11806" max="11806" width="19.42578125" style="30" customWidth="1"/>
    <col min="11807" max="11807" width="7.140625" style="30" customWidth="1"/>
    <col min="11808" max="11808" width="7.5703125" style="30" customWidth="1"/>
    <col min="11809" max="11809" width="7" style="30" customWidth="1"/>
    <col min="11810" max="11810" width="5.85546875" style="30" customWidth="1"/>
    <col min="11811" max="11811" width="7.5703125" style="30" customWidth="1"/>
    <col min="11812" max="11812" width="7" style="30" customWidth="1"/>
    <col min="11813" max="11813" width="5.85546875" style="30" customWidth="1"/>
    <col min="11814" max="11814" width="7.5703125" style="30" customWidth="1"/>
    <col min="11815" max="11815" width="7" style="30" customWidth="1"/>
    <col min="11816" max="11816" width="6.28515625" style="30" customWidth="1"/>
    <col min="11817" max="11817" width="7.5703125" style="30" customWidth="1"/>
    <col min="11818" max="11818" width="7.85546875" style="30" customWidth="1"/>
    <col min="11819" max="11819" width="2.7109375" style="30" customWidth="1"/>
    <col min="11820" max="12032" width="11.42578125" style="30"/>
    <col min="12033" max="12033" width="17.28515625" style="30" customWidth="1"/>
    <col min="12034" max="12034" width="6.140625" style="30" customWidth="1"/>
    <col min="12035" max="12035" width="8.140625" style="30" customWidth="1"/>
    <col min="12036" max="12036" width="6.28515625" style="30" customWidth="1"/>
    <col min="12037" max="12037" width="5.7109375" style="30" customWidth="1"/>
    <col min="12038" max="12039" width="7" style="30" customWidth="1"/>
    <col min="12040" max="12040" width="5.85546875" style="30" customWidth="1"/>
    <col min="12041" max="12042" width="7" style="30" customWidth="1"/>
    <col min="12043" max="12043" width="5.85546875" style="30" customWidth="1"/>
    <col min="12044" max="12045" width="7" style="30" customWidth="1"/>
    <col min="12046" max="12046" width="6.28515625" style="30" customWidth="1"/>
    <col min="12047" max="12047" width="7.5703125" style="30" customWidth="1"/>
    <col min="12048" max="12048" width="7" style="30" customWidth="1"/>
    <col min="12049" max="12049" width="17.5703125" style="30" customWidth="1"/>
    <col min="12050" max="12052" width="7" style="30" customWidth="1"/>
    <col min="12053" max="12053" width="5.85546875" style="30" customWidth="1"/>
    <col min="12054" max="12054" width="7.5703125" style="30" customWidth="1"/>
    <col min="12055" max="12055" width="7" style="30" customWidth="1"/>
    <col min="12056" max="12056" width="5.85546875" style="30" customWidth="1"/>
    <col min="12057" max="12057" width="7.5703125" style="30" customWidth="1"/>
    <col min="12058" max="12058" width="7" style="30" customWidth="1"/>
    <col min="12059" max="12059" width="5.85546875" style="30" customWidth="1"/>
    <col min="12060" max="12060" width="7.5703125" style="30" customWidth="1"/>
    <col min="12061" max="12061" width="7" style="30" customWidth="1"/>
    <col min="12062" max="12062" width="19.42578125" style="30" customWidth="1"/>
    <col min="12063" max="12063" width="7.140625" style="30" customWidth="1"/>
    <col min="12064" max="12064" width="7.5703125" style="30" customWidth="1"/>
    <col min="12065" max="12065" width="7" style="30" customWidth="1"/>
    <col min="12066" max="12066" width="5.85546875" style="30" customWidth="1"/>
    <col min="12067" max="12067" width="7.5703125" style="30" customWidth="1"/>
    <col min="12068" max="12068" width="7" style="30" customWidth="1"/>
    <col min="12069" max="12069" width="5.85546875" style="30" customWidth="1"/>
    <col min="12070" max="12070" width="7.5703125" style="30" customWidth="1"/>
    <col min="12071" max="12071" width="7" style="30" customWidth="1"/>
    <col min="12072" max="12072" width="6.28515625" style="30" customWidth="1"/>
    <col min="12073" max="12073" width="7.5703125" style="30" customWidth="1"/>
    <col min="12074" max="12074" width="7.85546875" style="30" customWidth="1"/>
    <col min="12075" max="12075" width="2.7109375" style="30" customWidth="1"/>
    <col min="12076" max="12288" width="11.42578125" style="30"/>
    <col min="12289" max="12289" width="17.28515625" style="30" customWidth="1"/>
    <col min="12290" max="12290" width="6.140625" style="30" customWidth="1"/>
    <col min="12291" max="12291" width="8.140625" style="30" customWidth="1"/>
    <col min="12292" max="12292" width="6.28515625" style="30" customWidth="1"/>
    <col min="12293" max="12293" width="5.7109375" style="30" customWidth="1"/>
    <col min="12294" max="12295" width="7" style="30" customWidth="1"/>
    <col min="12296" max="12296" width="5.85546875" style="30" customWidth="1"/>
    <col min="12297" max="12298" width="7" style="30" customWidth="1"/>
    <col min="12299" max="12299" width="5.85546875" style="30" customWidth="1"/>
    <col min="12300" max="12301" width="7" style="30" customWidth="1"/>
    <col min="12302" max="12302" width="6.28515625" style="30" customWidth="1"/>
    <col min="12303" max="12303" width="7.5703125" style="30" customWidth="1"/>
    <col min="12304" max="12304" width="7" style="30" customWidth="1"/>
    <col min="12305" max="12305" width="17.5703125" style="30" customWidth="1"/>
    <col min="12306" max="12308" width="7" style="30" customWidth="1"/>
    <col min="12309" max="12309" width="5.85546875" style="30" customWidth="1"/>
    <col min="12310" max="12310" width="7.5703125" style="30" customWidth="1"/>
    <col min="12311" max="12311" width="7" style="30" customWidth="1"/>
    <col min="12312" max="12312" width="5.85546875" style="30" customWidth="1"/>
    <col min="12313" max="12313" width="7.5703125" style="30" customWidth="1"/>
    <col min="12314" max="12314" width="7" style="30" customWidth="1"/>
    <col min="12315" max="12315" width="5.85546875" style="30" customWidth="1"/>
    <col min="12316" max="12316" width="7.5703125" style="30" customWidth="1"/>
    <col min="12317" max="12317" width="7" style="30" customWidth="1"/>
    <col min="12318" max="12318" width="19.42578125" style="30" customWidth="1"/>
    <col min="12319" max="12319" width="7.140625" style="30" customWidth="1"/>
    <col min="12320" max="12320" width="7.5703125" style="30" customWidth="1"/>
    <col min="12321" max="12321" width="7" style="30" customWidth="1"/>
    <col min="12322" max="12322" width="5.85546875" style="30" customWidth="1"/>
    <col min="12323" max="12323" width="7.5703125" style="30" customWidth="1"/>
    <col min="12324" max="12324" width="7" style="30" customWidth="1"/>
    <col min="12325" max="12325" width="5.85546875" style="30" customWidth="1"/>
    <col min="12326" max="12326" width="7.5703125" style="30" customWidth="1"/>
    <col min="12327" max="12327" width="7" style="30" customWidth="1"/>
    <col min="12328" max="12328" width="6.28515625" style="30" customWidth="1"/>
    <col min="12329" max="12329" width="7.5703125" style="30" customWidth="1"/>
    <col min="12330" max="12330" width="7.85546875" style="30" customWidth="1"/>
    <col min="12331" max="12331" width="2.7109375" style="30" customWidth="1"/>
    <col min="12332" max="12544" width="11.42578125" style="30"/>
    <col min="12545" max="12545" width="17.28515625" style="30" customWidth="1"/>
    <col min="12546" max="12546" width="6.140625" style="30" customWidth="1"/>
    <col min="12547" max="12547" width="8.140625" style="30" customWidth="1"/>
    <col min="12548" max="12548" width="6.28515625" style="30" customWidth="1"/>
    <col min="12549" max="12549" width="5.7109375" style="30" customWidth="1"/>
    <col min="12550" max="12551" width="7" style="30" customWidth="1"/>
    <col min="12552" max="12552" width="5.85546875" style="30" customWidth="1"/>
    <col min="12553" max="12554" width="7" style="30" customWidth="1"/>
    <col min="12555" max="12555" width="5.85546875" style="30" customWidth="1"/>
    <col min="12556" max="12557" width="7" style="30" customWidth="1"/>
    <col min="12558" max="12558" width="6.28515625" style="30" customWidth="1"/>
    <col min="12559" max="12559" width="7.5703125" style="30" customWidth="1"/>
    <col min="12560" max="12560" width="7" style="30" customWidth="1"/>
    <col min="12561" max="12561" width="17.5703125" style="30" customWidth="1"/>
    <col min="12562" max="12564" width="7" style="30" customWidth="1"/>
    <col min="12565" max="12565" width="5.85546875" style="30" customWidth="1"/>
    <col min="12566" max="12566" width="7.5703125" style="30" customWidth="1"/>
    <col min="12567" max="12567" width="7" style="30" customWidth="1"/>
    <col min="12568" max="12568" width="5.85546875" style="30" customWidth="1"/>
    <col min="12569" max="12569" width="7.5703125" style="30" customWidth="1"/>
    <col min="12570" max="12570" width="7" style="30" customWidth="1"/>
    <col min="12571" max="12571" width="5.85546875" style="30" customWidth="1"/>
    <col min="12572" max="12572" width="7.5703125" style="30" customWidth="1"/>
    <col min="12573" max="12573" width="7" style="30" customWidth="1"/>
    <col min="12574" max="12574" width="19.42578125" style="30" customWidth="1"/>
    <col min="12575" max="12575" width="7.140625" style="30" customWidth="1"/>
    <col min="12576" max="12576" width="7.5703125" style="30" customWidth="1"/>
    <col min="12577" max="12577" width="7" style="30" customWidth="1"/>
    <col min="12578" max="12578" width="5.85546875" style="30" customWidth="1"/>
    <col min="12579" max="12579" width="7.5703125" style="30" customWidth="1"/>
    <col min="12580" max="12580" width="7" style="30" customWidth="1"/>
    <col min="12581" max="12581" width="5.85546875" style="30" customWidth="1"/>
    <col min="12582" max="12582" width="7.5703125" style="30" customWidth="1"/>
    <col min="12583" max="12583" width="7" style="30" customWidth="1"/>
    <col min="12584" max="12584" width="6.28515625" style="30" customWidth="1"/>
    <col min="12585" max="12585" width="7.5703125" style="30" customWidth="1"/>
    <col min="12586" max="12586" width="7.85546875" style="30" customWidth="1"/>
    <col min="12587" max="12587" width="2.7109375" style="30" customWidth="1"/>
    <col min="12588" max="12800" width="11.42578125" style="30"/>
    <col min="12801" max="12801" width="17.28515625" style="30" customWidth="1"/>
    <col min="12802" max="12802" width="6.140625" style="30" customWidth="1"/>
    <col min="12803" max="12803" width="8.140625" style="30" customWidth="1"/>
    <col min="12804" max="12804" width="6.28515625" style="30" customWidth="1"/>
    <col min="12805" max="12805" width="5.7109375" style="30" customWidth="1"/>
    <col min="12806" max="12807" width="7" style="30" customWidth="1"/>
    <col min="12808" max="12808" width="5.85546875" style="30" customWidth="1"/>
    <col min="12809" max="12810" width="7" style="30" customWidth="1"/>
    <col min="12811" max="12811" width="5.85546875" style="30" customWidth="1"/>
    <col min="12812" max="12813" width="7" style="30" customWidth="1"/>
    <col min="12814" max="12814" width="6.28515625" style="30" customWidth="1"/>
    <col min="12815" max="12815" width="7.5703125" style="30" customWidth="1"/>
    <col min="12816" max="12816" width="7" style="30" customWidth="1"/>
    <col min="12817" max="12817" width="17.5703125" style="30" customWidth="1"/>
    <col min="12818" max="12820" width="7" style="30" customWidth="1"/>
    <col min="12821" max="12821" width="5.85546875" style="30" customWidth="1"/>
    <col min="12822" max="12822" width="7.5703125" style="30" customWidth="1"/>
    <col min="12823" max="12823" width="7" style="30" customWidth="1"/>
    <col min="12824" max="12824" width="5.85546875" style="30" customWidth="1"/>
    <col min="12825" max="12825" width="7.5703125" style="30" customWidth="1"/>
    <col min="12826" max="12826" width="7" style="30" customWidth="1"/>
    <col min="12827" max="12827" width="5.85546875" style="30" customWidth="1"/>
    <col min="12828" max="12828" width="7.5703125" style="30" customWidth="1"/>
    <col min="12829" max="12829" width="7" style="30" customWidth="1"/>
    <col min="12830" max="12830" width="19.42578125" style="30" customWidth="1"/>
    <col min="12831" max="12831" width="7.140625" style="30" customWidth="1"/>
    <col min="12832" max="12832" width="7.5703125" style="30" customWidth="1"/>
    <col min="12833" max="12833" width="7" style="30" customWidth="1"/>
    <col min="12834" max="12834" width="5.85546875" style="30" customWidth="1"/>
    <col min="12835" max="12835" width="7.5703125" style="30" customWidth="1"/>
    <col min="12836" max="12836" width="7" style="30" customWidth="1"/>
    <col min="12837" max="12837" width="5.85546875" style="30" customWidth="1"/>
    <col min="12838" max="12838" width="7.5703125" style="30" customWidth="1"/>
    <col min="12839" max="12839" width="7" style="30" customWidth="1"/>
    <col min="12840" max="12840" width="6.28515625" style="30" customWidth="1"/>
    <col min="12841" max="12841" width="7.5703125" style="30" customWidth="1"/>
    <col min="12842" max="12842" width="7.85546875" style="30" customWidth="1"/>
    <col min="12843" max="12843" width="2.7109375" style="30" customWidth="1"/>
    <col min="12844" max="13056" width="11.42578125" style="30"/>
    <col min="13057" max="13057" width="17.28515625" style="30" customWidth="1"/>
    <col min="13058" max="13058" width="6.140625" style="30" customWidth="1"/>
    <col min="13059" max="13059" width="8.140625" style="30" customWidth="1"/>
    <col min="13060" max="13060" width="6.28515625" style="30" customWidth="1"/>
    <col min="13061" max="13061" width="5.7109375" style="30" customWidth="1"/>
    <col min="13062" max="13063" width="7" style="30" customWidth="1"/>
    <col min="13064" max="13064" width="5.85546875" style="30" customWidth="1"/>
    <col min="13065" max="13066" width="7" style="30" customWidth="1"/>
    <col min="13067" max="13067" width="5.85546875" style="30" customWidth="1"/>
    <col min="13068" max="13069" width="7" style="30" customWidth="1"/>
    <col min="13070" max="13070" width="6.28515625" style="30" customWidth="1"/>
    <col min="13071" max="13071" width="7.5703125" style="30" customWidth="1"/>
    <col min="13072" max="13072" width="7" style="30" customWidth="1"/>
    <col min="13073" max="13073" width="17.5703125" style="30" customWidth="1"/>
    <col min="13074" max="13076" width="7" style="30" customWidth="1"/>
    <col min="13077" max="13077" width="5.85546875" style="30" customWidth="1"/>
    <col min="13078" max="13078" width="7.5703125" style="30" customWidth="1"/>
    <col min="13079" max="13079" width="7" style="30" customWidth="1"/>
    <col min="13080" max="13080" width="5.85546875" style="30" customWidth="1"/>
    <col min="13081" max="13081" width="7.5703125" style="30" customWidth="1"/>
    <col min="13082" max="13082" width="7" style="30" customWidth="1"/>
    <col min="13083" max="13083" width="5.85546875" style="30" customWidth="1"/>
    <col min="13084" max="13084" width="7.5703125" style="30" customWidth="1"/>
    <col min="13085" max="13085" width="7" style="30" customWidth="1"/>
    <col min="13086" max="13086" width="19.42578125" style="30" customWidth="1"/>
    <col min="13087" max="13087" width="7.140625" style="30" customWidth="1"/>
    <col min="13088" max="13088" width="7.5703125" style="30" customWidth="1"/>
    <col min="13089" max="13089" width="7" style="30" customWidth="1"/>
    <col min="13090" max="13090" width="5.85546875" style="30" customWidth="1"/>
    <col min="13091" max="13091" width="7.5703125" style="30" customWidth="1"/>
    <col min="13092" max="13092" width="7" style="30" customWidth="1"/>
    <col min="13093" max="13093" width="5.85546875" style="30" customWidth="1"/>
    <col min="13094" max="13094" width="7.5703125" style="30" customWidth="1"/>
    <col min="13095" max="13095" width="7" style="30" customWidth="1"/>
    <col min="13096" max="13096" width="6.28515625" style="30" customWidth="1"/>
    <col min="13097" max="13097" width="7.5703125" style="30" customWidth="1"/>
    <col min="13098" max="13098" width="7.85546875" style="30" customWidth="1"/>
    <col min="13099" max="13099" width="2.7109375" style="30" customWidth="1"/>
    <col min="13100" max="13312" width="11.42578125" style="30"/>
    <col min="13313" max="13313" width="17.28515625" style="30" customWidth="1"/>
    <col min="13314" max="13314" width="6.140625" style="30" customWidth="1"/>
    <col min="13315" max="13315" width="8.140625" style="30" customWidth="1"/>
    <col min="13316" max="13316" width="6.28515625" style="30" customWidth="1"/>
    <col min="13317" max="13317" width="5.7109375" style="30" customWidth="1"/>
    <col min="13318" max="13319" width="7" style="30" customWidth="1"/>
    <col min="13320" max="13320" width="5.85546875" style="30" customWidth="1"/>
    <col min="13321" max="13322" width="7" style="30" customWidth="1"/>
    <col min="13323" max="13323" width="5.85546875" style="30" customWidth="1"/>
    <col min="13324" max="13325" width="7" style="30" customWidth="1"/>
    <col min="13326" max="13326" width="6.28515625" style="30" customWidth="1"/>
    <col min="13327" max="13327" width="7.5703125" style="30" customWidth="1"/>
    <col min="13328" max="13328" width="7" style="30" customWidth="1"/>
    <col min="13329" max="13329" width="17.5703125" style="30" customWidth="1"/>
    <col min="13330" max="13332" width="7" style="30" customWidth="1"/>
    <col min="13333" max="13333" width="5.85546875" style="30" customWidth="1"/>
    <col min="13334" max="13334" width="7.5703125" style="30" customWidth="1"/>
    <col min="13335" max="13335" width="7" style="30" customWidth="1"/>
    <col min="13336" max="13336" width="5.85546875" style="30" customWidth="1"/>
    <col min="13337" max="13337" width="7.5703125" style="30" customWidth="1"/>
    <col min="13338" max="13338" width="7" style="30" customWidth="1"/>
    <col min="13339" max="13339" width="5.85546875" style="30" customWidth="1"/>
    <col min="13340" max="13340" width="7.5703125" style="30" customWidth="1"/>
    <col min="13341" max="13341" width="7" style="30" customWidth="1"/>
    <col min="13342" max="13342" width="19.42578125" style="30" customWidth="1"/>
    <col min="13343" max="13343" width="7.140625" style="30" customWidth="1"/>
    <col min="13344" max="13344" width="7.5703125" style="30" customWidth="1"/>
    <col min="13345" max="13345" width="7" style="30" customWidth="1"/>
    <col min="13346" max="13346" width="5.85546875" style="30" customWidth="1"/>
    <col min="13347" max="13347" width="7.5703125" style="30" customWidth="1"/>
    <col min="13348" max="13348" width="7" style="30" customWidth="1"/>
    <col min="13349" max="13349" width="5.85546875" style="30" customWidth="1"/>
    <col min="13350" max="13350" width="7.5703125" style="30" customWidth="1"/>
    <col min="13351" max="13351" width="7" style="30" customWidth="1"/>
    <col min="13352" max="13352" width="6.28515625" style="30" customWidth="1"/>
    <col min="13353" max="13353" width="7.5703125" style="30" customWidth="1"/>
    <col min="13354" max="13354" width="7.85546875" style="30" customWidth="1"/>
    <col min="13355" max="13355" width="2.7109375" style="30" customWidth="1"/>
    <col min="13356" max="13568" width="11.42578125" style="30"/>
    <col min="13569" max="13569" width="17.28515625" style="30" customWidth="1"/>
    <col min="13570" max="13570" width="6.140625" style="30" customWidth="1"/>
    <col min="13571" max="13571" width="8.140625" style="30" customWidth="1"/>
    <col min="13572" max="13572" width="6.28515625" style="30" customWidth="1"/>
    <col min="13573" max="13573" width="5.7109375" style="30" customWidth="1"/>
    <col min="13574" max="13575" width="7" style="30" customWidth="1"/>
    <col min="13576" max="13576" width="5.85546875" style="30" customWidth="1"/>
    <col min="13577" max="13578" width="7" style="30" customWidth="1"/>
    <col min="13579" max="13579" width="5.85546875" style="30" customWidth="1"/>
    <col min="13580" max="13581" width="7" style="30" customWidth="1"/>
    <col min="13582" max="13582" width="6.28515625" style="30" customWidth="1"/>
    <col min="13583" max="13583" width="7.5703125" style="30" customWidth="1"/>
    <col min="13584" max="13584" width="7" style="30" customWidth="1"/>
    <col min="13585" max="13585" width="17.5703125" style="30" customWidth="1"/>
    <col min="13586" max="13588" width="7" style="30" customWidth="1"/>
    <col min="13589" max="13589" width="5.85546875" style="30" customWidth="1"/>
    <col min="13590" max="13590" width="7.5703125" style="30" customWidth="1"/>
    <col min="13591" max="13591" width="7" style="30" customWidth="1"/>
    <col min="13592" max="13592" width="5.85546875" style="30" customWidth="1"/>
    <col min="13593" max="13593" width="7.5703125" style="30" customWidth="1"/>
    <col min="13594" max="13594" width="7" style="30" customWidth="1"/>
    <col min="13595" max="13595" width="5.85546875" style="30" customWidth="1"/>
    <col min="13596" max="13596" width="7.5703125" style="30" customWidth="1"/>
    <col min="13597" max="13597" width="7" style="30" customWidth="1"/>
    <col min="13598" max="13598" width="19.42578125" style="30" customWidth="1"/>
    <col min="13599" max="13599" width="7.140625" style="30" customWidth="1"/>
    <col min="13600" max="13600" width="7.5703125" style="30" customWidth="1"/>
    <col min="13601" max="13601" width="7" style="30" customWidth="1"/>
    <col min="13602" max="13602" width="5.85546875" style="30" customWidth="1"/>
    <col min="13603" max="13603" width="7.5703125" style="30" customWidth="1"/>
    <col min="13604" max="13604" width="7" style="30" customWidth="1"/>
    <col min="13605" max="13605" width="5.85546875" style="30" customWidth="1"/>
    <col min="13606" max="13606" width="7.5703125" style="30" customWidth="1"/>
    <col min="13607" max="13607" width="7" style="30" customWidth="1"/>
    <col min="13608" max="13608" width="6.28515625" style="30" customWidth="1"/>
    <col min="13609" max="13609" width="7.5703125" style="30" customWidth="1"/>
    <col min="13610" max="13610" width="7.85546875" style="30" customWidth="1"/>
    <col min="13611" max="13611" width="2.7109375" style="30" customWidth="1"/>
    <col min="13612" max="13824" width="11.42578125" style="30"/>
    <col min="13825" max="13825" width="17.28515625" style="30" customWidth="1"/>
    <col min="13826" max="13826" width="6.140625" style="30" customWidth="1"/>
    <col min="13827" max="13827" width="8.140625" style="30" customWidth="1"/>
    <col min="13828" max="13828" width="6.28515625" style="30" customWidth="1"/>
    <col min="13829" max="13829" width="5.7109375" style="30" customWidth="1"/>
    <col min="13830" max="13831" width="7" style="30" customWidth="1"/>
    <col min="13832" max="13832" width="5.85546875" style="30" customWidth="1"/>
    <col min="13833" max="13834" width="7" style="30" customWidth="1"/>
    <col min="13835" max="13835" width="5.85546875" style="30" customWidth="1"/>
    <col min="13836" max="13837" width="7" style="30" customWidth="1"/>
    <col min="13838" max="13838" width="6.28515625" style="30" customWidth="1"/>
    <col min="13839" max="13839" width="7.5703125" style="30" customWidth="1"/>
    <col min="13840" max="13840" width="7" style="30" customWidth="1"/>
    <col min="13841" max="13841" width="17.5703125" style="30" customWidth="1"/>
    <col min="13842" max="13844" width="7" style="30" customWidth="1"/>
    <col min="13845" max="13845" width="5.85546875" style="30" customWidth="1"/>
    <col min="13846" max="13846" width="7.5703125" style="30" customWidth="1"/>
    <col min="13847" max="13847" width="7" style="30" customWidth="1"/>
    <col min="13848" max="13848" width="5.85546875" style="30" customWidth="1"/>
    <col min="13849" max="13849" width="7.5703125" style="30" customWidth="1"/>
    <col min="13850" max="13850" width="7" style="30" customWidth="1"/>
    <col min="13851" max="13851" width="5.85546875" style="30" customWidth="1"/>
    <col min="13852" max="13852" width="7.5703125" style="30" customWidth="1"/>
    <col min="13853" max="13853" width="7" style="30" customWidth="1"/>
    <col min="13854" max="13854" width="19.42578125" style="30" customWidth="1"/>
    <col min="13855" max="13855" width="7.140625" style="30" customWidth="1"/>
    <col min="13856" max="13856" width="7.5703125" style="30" customWidth="1"/>
    <col min="13857" max="13857" width="7" style="30" customWidth="1"/>
    <col min="13858" max="13858" width="5.85546875" style="30" customWidth="1"/>
    <col min="13859" max="13859" width="7.5703125" style="30" customWidth="1"/>
    <col min="13860" max="13860" width="7" style="30" customWidth="1"/>
    <col min="13861" max="13861" width="5.85546875" style="30" customWidth="1"/>
    <col min="13862" max="13862" width="7.5703125" style="30" customWidth="1"/>
    <col min="13863" max="13863" width="7" style="30" customWidth="1"/>
    <col min="13864" max="13864" width="6.28515625" style="30" customWidth="1"/>
    <col min="13865" max="13865" width="7.5703125" style="30" customWidth="1"/>
    <col min="13866" max="13866" width="7.85546875" style="30" customWidth="1"/>
    <col min="13867" max="13867" width="2.7109375" style="30" customWidth="1"/>
    <col min="13868" max="14080" width="11.42578125" style="30"/>
    <col min="14081" max="14081" width="17.28515625" style="30" customWidth="1"/>
    <col min="14082" max="14082" width="6.140625" style="30" customWidth="1"/>
    <col min="14083" max="14083" width="8.140625" style="30" customWidth="1"/>
    <col min="14084" max="14084" width="6.28515625" style="30" customWidth="1"/>
    <col min="14085" max="14085" width="5.7109375" style="30" customWidth="1"/>
    <col min="14086" max="14087" width="7" style="30" customWidth="1"/>
    <col min="14088" max="14088" width="5.85546875" style="30" customWidth="1"/>
    <col min="14089" max="14090" width="7" style="30" customWidth="1"/>
    <col min="14091" max="14091" width="5.85546875" style="30" customWidth="1"/>
    <col min="14092" max="14093" width="7" style="30" customWidth="1"/>
    <col min="14094" max="14094" width="6.28515625" style="30" customWidth="1"/>
    <col min="14095" max="14095" width="7.5703125" style="30" customWidth="1"/>
    <col min="14096" max="14096" width="7" style="30" customWidth="1"/>
    <col min="14097" max="14097" width="17.5703125" style="30" customWidth="1"/>
    <col min="14098" max="14100" width="7" style="30" customWidth="1"/>
    <col min="14101" max="14101" width="5.85546875" style="30" customWidth="1"/>
    <col min="14102" max="14102" width="7.5703125" style="30" customWidth="1"/>
    <col min="14103" max="14103" width="7" style="30" customWidth="1"/>
    <col min="14104" max="14104" width="5.85546875" style="30" customWidth="1"/>
    <col min="14105" max="14105" width="7.5703125" style="30" customWidth="1"/>
    <col min="14106" max="14106" width="7" style="30" customWidth="1"/>
    <col min="14107" max="14107" width="5.85546875" style="30" customWidth="1"/>
    <col min="14108" max="14108" width="7.5703125" style="30" customWidth="1"/>
    <col min="14109" max="14109" width="7" style="30" customWidth="1"/>
    <col min="14110" max="14110" width="19.42578125" style="30" customWidth="1"/>
    <col min="14111" max="14111" width="7.140625" style="30" customWidth="1"/>
    <col min="14112" max="14112" width="7.5703125" style="30" customWidth="1"/>
    <col min="14113" max="14113" width="7" style="30" customWidth="1"/>
    <col min="14114" max="14114" width="5.85546875" style="30" customWidth="1"/>
    <col min="14115" max="14115" width="7.5703125" style="30" customWidth="1"/>
    <col min="14116" max="14116" width="7" style="30" customWidth="1"/>
    <col min="14117" max="14117" width="5.85546875" style="30" customWidth="1"/>
    <col min="14118" max="14118" width="7.5703125" style="30" customWidth="1"/>
    <col min="14119" max="14119" width="7" style="30" customWidth="1"/>
    <col min="14120" max="14120" width="6.28515625" style="30" customWidth="1"/>
    <col min="14121" max="14121" width="7.5703125" style="30" customWidth="1"/>
    <col min="14122" max="14122" width="7.85546875" style="30" customWidth="1"/>
    <col min="14123" max="14123" width="2.7109375" style="30" customWidth="1"/>
    <col min="14124" max="14336" width="11.42578125" style="30"/>
    <col min="14337" max="14337" width="17.28515625" style="30" customWidth="1"/>
    <col min="14338" max="14338" width="6.140625" style="30" customWidth="1"/>
    <col min="14339" max="14339" width="8.140625" style="30" customWidth="1"/>
    <col min="14340" max="14340" width="6.28515625" style="30" customWidth="1"/>
    <col min="14341" max="14341" width="5.7109375" style="30" customWidth="1"/>
    <col min="14342" max="14343" width="7" style="30" customWidth="1"/>
    <col min="14344" max="14344" width="5.85546875" style="30" customWidth="1"/>
    <col min="14345" max="14346" width="7" style="30" customWidth="1"/>
    <col min="14347" max="14347" width="5.85546875" style="30" customWidth="1"/>
    <col min="14348" max="14349" width="7" style="30" customWidth="1"/>
    <col min="14350" max="14350" width="6.28515625" style="30" customWidth="1"/>
    <col min="14351" max="14351" width="7.5703125" style="30" customWidth="1"/>
    <col min="14352" max="14352" width="7" style="30" customWidth="1"/>
    <col min="14353" max="14353" width="17.5703125" style="30" customWidth="1"/>
    <col min="14354" max="14356" width="7" style="30" customWidth="1"/>
    <col min="14357" max="14357" width="5.85546875" style="30" customWidth="1"/>
    <col min="14358" max="14358" width="7.5703125" style="30" customWidth="1"/>
    <col min="14359" max="14359" width="7" style="30" customWidth="1"/>
    <col min="14360" max="14360" width="5.85546875" style="30" customWidth="1"/>
    <col min="14361" max="14361" width="7.5703125" style="30" customWidth="1"/>
    <col min="14362" max="14362" width="7" style="30" customWidth="1"/>
    <col min="14363" max="14363" width="5.85546875" style="30" customWidth="1"/>
    <col min="14364" max="14364" width="7.5703125" style="30" customWidth="1"/>
    <col min="14365" max="14365" width="7" style="30" customWidth="1"/>
    <col min="14366" max="14366" width="19.42578125" style="30" customWidth="1"/>
    <col min="14367" max="14367" width="7.140625" style="30" customWidth="1"/>
    <col min="14368" max="14368" width="7.5703125" style="30" customWidth="1"/>
    <col min="14369" max="14369" width="7" style="30" customWidth="1"/>
    <col min="14370" max="14370" width="5.85546875" style="30" customWidth="1"/>
    <col min="14371" max="14371" width="7.5703125" style="30" customWidth="1"/>
    <col min="14372" max="14372" width="7" style="30" customWidth="1"/>
    <col min="14373" max="14373" width="5.85546875" style="30" customWidth="1"/>
    <col min="14374" max="14374" width="7.5703125" style="30" customWidth="1"/>
    <col min="14375" max="14375" width="7" style="30" customWidth="1"/>
    <col min="14376" max="14376" width="6.28515625" style="30" customWidth="1"/>
    <col min="14377" max="14377" width="7.5703125" style="30" customWidth="1"/>
    <col min="14378" max="14378" width="7.85546875" style="30" customWidth="1"/>
    <col min="14379" max="14379" width="2.7109375" style="30" customWidth="1"/>
    <col min="14380" max="14592" width="11.42578125" style="30"/>
    <col min="14593" max="14593" width="17.28515625" style="30" customWidth="1"/>
    <col min="14594" max="14594" width="6.140625" style="30" customWidth="1"/>
    <col min="14595" max="14595" width="8.140625" style="30" customWidth="1"/>
    <col min="14596" max="14596" width="6.28515625" style="30" customWidth="1"/>
    <col min="14597" max="14597" width="5.7109375" style="30" customWidth="1"/>
    <col min="14598" max="14599" width="7" style="30" customWidth="1"/>
    <col min="14600" max="14600" width="5.85546875" style="30" customWidth="1"/>
    <col min="14601" max="14602" width="7" style="30" customWidth="1"/>
    <col min="14603" max="14603" width="5.85546875" style="30" customWidth="1"/>
    <col min="14604" max="14605" width="7" style="30" customWidth="1"/>
    <col min="14606" max="14606" width="6.28515625" style="30" customWidth="1"/>
    <col min="14607" max="14607" width="7.5703125" style="30" customWidth="1"/>
    <col min="14608" max="14608" width="7" style="30" customWidth="1"/>
    <col min="14609" max="14609" width="17.5703125" style="30" customWidth="1"/>
    <col min="14610" max="14612" width="7" style="30" customWidth="1"/>
    <col min="14613" max="14613" width="5.85546875" style="30" customWidth="1"/>
    <col min="14614" max="14614" width="7.5703125" style="30" customWidth="1"/>
    <col min="14615" max="14615" width="7" style="30" customWidth="1"/>
    <col min="14616" max="14616" width="5.85546875" style="30" customWidth="1"/>
    <col min="14617" max="14617" width="7.5703125" style="30" customWidth="1"/>
    <col min="14618" max="14618" width="7" style="30" customWidth="1"/>
    <col min="14619" max="14619" width="5.85546875" style="30" customWidth="1"/>
    <col min="14620" max="14620" width="7.5703125" style="30" customWidth="1"/>
    <col min="14621" max="14621" width="7" style="30" customWidth="1"/>
    <col min="14622" max="14622" width="19.42578125" style="30" customWidth="1"/>
    <col min="14623" max="14623" width="7.140625" style="30" customWidth="1"/>
    <col min="14624" max="14624" width="7.5703125" style="30" customWidth="1"/>
    <col min="14625" max="14625" width="7" style="30" customWidth="1"/>
    <col min="14626" max="14626" width="5.85546875" style="30" customWidth="1"/>
    <col min="14627" max="14627" width="7.5703125" style="30" customWidth="1"/>
    <col min="14628" max="14628" width="7" style="30" customWidth="1"/>
    <col min="14629" max="14629" width="5.85546875" style="30" customWidth="1"/>
    <col min="14630" max="14630" width="7.5703125" style="30" customWidth="1"/>
    <col min="14631" max="14631" width="7" style="30" customWidth="1"/>
    <col min="14632" max="14632" width="6.28515625" style="30" customWidth="1"/>
    <col min="14633" max="14633" width="7.5703125" style="30" customWidth="1"/>
    <col min="14634" max="14634" width="7.85546875" style="30" customWidth="1"/>
    <col min="14635" max="14635" width="2.7109375" style="30" customWidth="1"/>
    <col min="14636" max="14848" width="11.42578125" style="30"/>
    <col min="14849" max="14849" width="17.28515625" style="30" customWidth="1"/>
    <col min="14850" max="14850" width="6.140625" style="30" customWidth="1"/>
    <col min="14851" max="14851" width="8.140625" style="30" customWidth="1"/>
    <col min="14852" max="14852" width="6.28515625" style="30" customWidth="1"/>
    <col min="14853" max="14853" width="5.7109375" style="30" customWidth="1"/>
    <col min="14854" max="14855" width="7" style="30" customWidth="1"/>
    <col min="14856" max="14856" width="5.85546875" style="30" customWidth="1"/>
    <col min="14857" max="14858" width="7" style="30" customWidth="1"/>
    <col min="14859" max="14859" width="5.85546875" style="30" customWidth="1"/>
    <col min="14860" max="14861" width="7" style="30" customWidth="1"/>
    <col min="14862" max="14862" width="6.28515625" style="30" customWidth="1"/>
    <col min="14863" max="14863" width="7.5703125" style="30" customWidth="1"/>
    <col min="14864" max="14864" width="7" style="30" customWidth="1"/>
    <col min="14865" max="14865" width="17.5703125" style="30" customWidth="1"/>
    <col min="14866" max="14868" width="7" style="30" customWidth="1"/>
    <col min="14869" max="14869" width="5.85546875" style="30" customWidth="1"/>
    <col min="14870" max="14870" width="7.5703125" style="30" customWidth="1"/>
    <col min="14871" max="14871" width="7" style="30" customWidth="1"/>
    <col min="14872" max="14872" width="5.85546875" style="30" customWidth="1"/>
    <col min="14873" max="14873" width="7.5703125" style="30" customWidth="1"/>
    <col min="14874" max="14874" width="7" style="30" customWidth="1"/>
    <col min="14875" max="14875" width="5.85546875" style="30" customWidth="1"/>
    <col min="14876" max="14876" width="7.5703125" style="30" customWidth="1"/>
    <col min="14877" max="14877" width="7" style="30" customWidth="1"/>
    <col min="14878" max="14878" width="19.42578125" style="30" customWidth="1"/>
    <col min="14879" max="14879" width="7.140625" style="30" customWidth="1"/>
    <col min="14880" max="14880" width="7.5703125" style="30" customWidth="1"/>
    <col min="14881" max="14881" width="7" style="30" customWidth="1"/>
    <col min="14882" max="14882" width="5.85546875" style="30" customWidth="1"/>
    <col min="14883" max="14883" width="7.5703125" style="30" customWidth="1"/>
    <col min="14884" max="14884" width="7" style="30" customWidth="1"/>
    <col min="14885" max="14885" width="5.85546875" style="30" customWidth="1"/>
    <col min="14886" max="14886" width="7.5703125" style="30" customWidth="1"/>
    <col min="14887" max="14887" width="7" style="30" customWidth="1"/>
    <col min="14888" max="14888" width="6.28515625" style="30" customWidth="1"/>
    <col min="14889" max="14889" width="7.5703125" style="30" customWidth="1"/>
    <col min="14890" max="14890" width="7.85546875" style="30" customWidth="1"/>
    <col min="14891" max="14891" width="2.7109375" style="30" customWidth="1"/>
    <col min="14892" max="15104" width="11.42578125" style="30"/>
    <col min="15105" max="15105" width="17.28515625" style="30" customWidth="1"/>
    <col min="15106" max="15106" width="6.140625" style="30" customWidth="1"/>
    <col min="15107" max="15107" width="8.140625" style="30" customWidth="1"/>
    <col min="15108" max="15108" width="6.28515625" style="30" customWidth="1"/>
    <col min="15109" max="15109" width="5.7109375" style="30" customWidth="1"/>
    <col min="15110" max="15111" width="7" style="30" customWidth="1"/>
    <col min="15112" max="15112" width="5.85546875" style="30" customWidth="1"/>
    <col min="15113" max="15114" width="7" style="30" customWidth="1"/>
    <col min="15115" max="15115" width="5.85546875" style="30" customWidth="1"/>
    <col min="15116" max="15117" width="7" style="30" customWidth="1"/>
    <col min="15118" max="15118" width="6.28515625" style="30" customWidth="1"/>
    <col min="15119" max="15119" width="7.5703125" style="30" customWidth="1"/>
    <col min="15120" max="15120" width="7" style="30" customWidth="1"/>
    <col min="15121" max="15121" width="17.5703125" style="30" customWidth="1"/>
    <col min="15122" max="15124" width="7" style="30" customWidth="1"/>
    <col min="15125" max="15125" width="5.85546875" style="30" customWidth="1"/>
    <col min="15126" max="15126" width="7.5703125" style="30" customWidth="1"/>
    <col min="15127" max="15127" width="7" style="30" customWidth="1"/>
    <col min="15128" max="15128" width="5.85546875" style="30" customWidth="1"/>
    <col min="15129" max="15129" width="7.5703125" style="30" customWidth="1"/>
    <col min="15130" max="15130" width="7" style="30" customWidth="1"/>
    <col min="15131" max="15131" width="5.85546875" style="30" customWidth="1"/>
    <col min="15132" max="15132" width="7.5703125" style="30" customWidth="1"/>
    <col min="15133" max="15133" width="7" style="30" customWidth="1"/>
    <col min="15134" max="15134" width="19.42578125" style="30" customWidth="1"/>
    <col min="15135" max="15135" width="7.140625" style="30" customWidth="1"/>
    <col min="15136" max="15136" width="7.5703125" style="30" customWidth="1"/>
    <col min="15137" max="15137" width="7" style="30" customWidth="1"/>
    <col min="15138" max="15138" width="5.85546875" style="30" customWidth="1"/>
    <col min="15139" max="15139" width="7.5703125" style="30" customWidth="1"/>
    <col min="15140" max="15140" width="7" style="30" customWidth="1"/>
    <col min="15141" max="15141" width="5.85546875" style="30" customWidth="1"/>
    <col min="15142" max="15142" width="7.5703125" style="30" customWidth="1"/>
    <col min="15143" max="15143" width="7" style="30" customWidth="1"/>
    <col min="15144" max="15144" width="6.28515625" style="30" customWidth="1"/>
    <col min="15145" max="15145" width="7.5703125" style="30" customWidth="1"/>
    <col min="15146" max="15146" width="7.85546875" style="30" customWidth="1"/>
    <col min="15147" max="15147" width="2.7109375" style="30" customWidth="1"/>
    <col min="15148" max="15360" width="11.42578125" style="30"/>
    <col min="15361" max="15361" width="17.28515625" style="30" customWidth="1"/>
    <col min="15362" max="15362" width="6.140625" style="30" customWidth="1"/>
    <col min="15363" max="15363" width="8.140625" style="30" customWidth="1"/>
    <col min="15364" max="15364" width="6.28515625" style="30" customWidth="1"/>
    <col min="15365" max="15365" width="5.7109375" style="30" customWidth="1"/>
    <col min="15366" max="15367" width="7" style="30" customWidth="1"/>
    <col min="15368" max="15368" width="5.85546875" style="30" customWidth="1"/>
    <col min="15369" max="15370" width="7" style="30" customWidth="1"/>
    <col min="15371" max="15371" width="5.85546875" style="30" customWidth="1"/>
    <col min="15372" max="15373" width="7" style="30" customWidth="1"/>
    <col min="15374" max="15374" width="6.28515625" style="30" customWidth="1"/>
    <col min="15375" max="15375" width="7.5703125" style="30" customWidth="1"/>
    <col min="15376" max="15376" width="7" style="30" customWidth="1"/>
    <col min="15377" max="15377" width="17.5703125" style="30" customWidth="1"/>
    <col min="15378" max="15380" width="7" style="30" customWidth="1"/>
    <col min="15381" max="15381" width="5.85546875" style="30" customWidth="1"/>
    <col min="15382" max="15382" width="7.5703125" style="30" customWidth="1"/>
    <col min="15383" max="15383" width="7" style="30" customWidth="1"/>
    <col min="15384" max="15384" width="5.85546875" style="30" customWidth="1"/>
    <col min="15385" max="15385" width="7.5703125" style="30" customWidth="1"/>
    <col min="15386" max="15386" width="7" style="30" customWidth="1"/>
    <col min="15387" max="15387" width="5.85546875" style="30" customWidth="1"/>
    <col min="15388" max="15388" width="7.5703125" style="30" customWidth="1"/>
    <col min="15389" max="15389" width="7" style="30" customWidth="1"/>
    <col min="15390" max="15390" width="19.42578125" style="30" customWidth="1"/>
    <col min="15391" max="15391" width="7.140625" style="30" customWidth="1"/>
    <col min="15392" max="15392" width="7.5703125" style="30" customWidth="1"/>
    <col min="15393" max="15393" width="7" style="30" customWidth="1"/>
    <col min="15394" max="15394" width="5.85546875" style="30" customWidth="1"/>
    <col min="15395" max="15395" width="7.5703125" style="30" customWidth="1"/>
    <col min="15396" max="15396" width="7" style="30" customWidth="1"/>
    <col min="15397" max="15397" width="5.85546875" style="30" customWidth="1"/>
    <col min="15398" max="15398" width="7.5703125" style="30" customWidth="1"/>
    <col min="15399" max="15399" width="7" style="30" customWidth="1"/>
    <col min="15400" max="15400" width="6.28515625" style="30" customWidth="1"/>
    <col min="15401" max="15401" width="7.5703125" style="30" customWidth="1"/>
    <col min="15402" max="15402" width="7.85546875" style="30" customWidth="1"/>
    <col min="15403" max="15403" width="2.7109375" style="30" customWidth="1"/>
    <col min="15404" max="15616" width="11.42578125" style="30"/>
    <col min="15617" max="15617" width="17.28515625" style="30" customWidth="1"/>
    <col min="15618" max="15618" width="6.140625" style="30" customWidth="1"/>
    <col min="15619" max="15619" width="8.140625" style="30" customWidth="1"/>
    <col min="15620" max="15620" width="6.28515625" style="30" customWidth="1"/>
    <col min="15621" max="15621" width="5.7109375" style="30" customWidth="1"/>
    <col min="15622" max="15623" width="7" style="30" customWidth="1"/>
    <col min="15624" max="15624" width="5.85546875" style="30" customWidth="1"/>
    <col min="15625" max="15626" width="7" style="30" customWidth="1"/>
    <col min="15627" max="15627" width="5.85546875" style="30" customWidth="1"/>
    <col min="15628" max="15629" width="7" style="30" customWidth="1"/>
    <col min="15630" max="15630" width="6.28515625" style="30" customWidth="1"/>
    <col min="15631" max="15631" width="7.5703125" style="30" customWidth="1"/>
    <col min="15632" max="15632" width="7" style="30" customWidth="1"/>
    <col min="15633" max="15633" width="17.5703125" style="30" customWidth="1"/>
    <col min="15634" max="15636" width="7" style="30" customWidth="1"/>
    <col min="15637" max="15637" width="5.85546875" style="30" customWidth="1"/>
    <col min="15638" max="15638" width="7.5703125" style="30" customWidth="1"/>
    <col min="15639" max="15639" width="7" style="30" customWidth="1"/>
    <col min="15640" max="15640" width="5.85546875" style="30" customWidth="1"/>
    <col min="15641" max="15641" width="7.5703125" style="30" customWidth="1"/>
    <col min="15642" max="15642" width="7" style="30" customWidth="1"/>
    <col min="15643" max="15643" width="5.85546875" style="30" customWidth="1"/>
    <col min="15644" max="15644" width="7.5703125" style="30" customWidth="1"/>
    <col min="15645" max="15645" width="7" style="30" customWidth="1"/>
    <col min="15646" max="15646" width="19.42578125" style="30" customWidth="1"/>
    <col min="15647" max="15647" width="7.140625" style="30" customWidth="1"/>
    <col min="15648" max="15648" width="7.5703125" style="30" customWidth="1"/>
    <col min="15649" max="15649" width="7" style="30" customWidth="1"/>
    <col min="15650" max="15650" width="5.85546875" style="30" customWidth="1"/>
    <col min="15651" max="15651" width="7.5703125" style="30" customWidth="1"/>
    <col min="15652" max="15652" width="7" style="30" customWidth="1"/>
    <col min="15653" max="15653" width="5.85546875" style="30" customWidth="1"/>
    <col min="15654" max="15654" width="7.5703125" style="30" customWidth="1"/>
    <col min="15655" max="15655" width="7" style="30" customWidth="1"/>
    <col min="15656" max="15656" width="6.28515625" style="30" customWidth="1"/>
    <col min="15657" max="15657" width="7.5703125" style="30" customWidth="1"/>
    <col min="15658" max="15658" width="7.85546875" style="30" customWidth="1"/>
    <col min="15659" max="15659" width="2.7109375" style="30" customWidth="1"/>
    <col min="15660" max="15872" width="11.42578125" style="30"/>
    <col min="15873" max="15873" width="17.28515625" style="30" customWidth="1"/>
    <col min="15874" max="15874" width="6.140625" style="30" customWidth="1"/>
    <col min="15875" max="15875" width="8.140625" style="30" customWidth="1"/>
    <col min="15876" max="15876" width="6.28515625" style="30" customWidth="1"/>
    <col min="15877" max="15877" width="5.7109375" style="30" customWidth="1"/>
    <col min="15878" max="15879" width="7" style="30" customWidth="1"/>
    <col min="15880" max="15880" width="5.85546875" style="30" customWidth="1"/>
    <col min="15881" max="15882" width="7" style="30" customWidth="1"/>
    <col min="15883" max="15883" width="5.85546875" style="30" customWidth="1"/>
    <col min="15884" max="15885" width="7" style="30" customWidth="1"/>
    <col min="15886" max="15886" width="6.28515625" style="30" customWidth="1"/>
    <col min="15887" max="15887" width="7.5703125" style="30" customWidth="1"/>
    <col min="15888" max="15888" width="7" style="30" customWidth="1"/>
    <col min="15889" max="15889" width="17.5703125" style="30" customWidth="1"/>
    <col min="15890" max="15892" width="7" style="30" customWidth="1"/>
    <col min="15893" max="15893" width="5.85546875" style="30" customWidth="1"/>
    <col min="15894" max="15894" width="7.5703125" style="30" customWidth="1"/>
    <col min="15895" max="15895" width="7" style="30" customWidth="1"/>
    <col min="15896" max="15896" width="5.85546875" style="30" customWidth="1"/>
    <col min="15897" max="15897" width="7.5703125" style="30" customWidth="1"/>
    <col min="15898" max="15898" width="7" style="30" customWidth="1"/>
    <col min="15899" max="15899" width="5.85546875" style="30" customWidth="1"/>
    <col min="15900" max="15900" width="7.5703125" style="30" customWidth="1"/>
    <col min="15901" max="15901" width="7" style="30" customWidth="1"/>
    <col min="15902" max="15902" width="19.42578125" style="30" customWidth="1"/>
    <col min="15903" max="15903" width="7.140625" style="30" customWidth="1"/>
    <col min="15904" max="15904" width="7.5703125" style="30" customWidth="1"/>
    <col min="15905" max="15905" width="7" style="30" customWidth="1"/>
    <col min="15906" max="15906" width="5.85546875" style="30" customWidth="1"/>
    <col min="15907" max="15907" width="7.5703125" style="30" customWidth="1"/>
    <col min="15908" max="15908" width="7" style="30" customWidth="1"/>
    <col min="15909" max="15909" width="5.85546875" style="30" customWidth="1"/>
    <col min="15910" max="15910" width="7.5703125" style="30" customWidth="1"/>
    <col min="15911" max="15911" width="7" style="30" customWidth="1"/>
    <col min="15912" max="15912" width="6.28515625" style="30" customWidth="1"/>
    <col min="15913" max="15913" width="7.5703125" style="30" customWidth="1"/>
    <col min="15914" max="15914" width="7.85546875" style="30" customWidth="1"/>
    <col min="15915" max="15915" width="2.7109375" style="30" customWidth="1"/>
    <col min="15916" max="16128" width="11.42578125" style="30"/>
    <col min="16129" max="16129" width="17.28515625" style="30" customWidth="1"/>
    <col min="16130" max="16130" width="6.140625" style="30" customWidth="1"/>
    <col min="16131" max="16131" width="8.140625" style="30" customWidth="1"/>
    <col min="16132" max="16132" width="6.28515625" style="30" customWidth="1"/>
    <col min="16133" max="16133" width="5.7109375" style="30" customWidth="1"/>
    <col min="16134" max="16135" width="7" style="30" customWidth="1"/>
    <col min="16136" max="16136" width="5.85546875" style="30" customWidth="1"/>
    <col min="16137" max="16138" width="7" style="30" customWidth="1"/>
    <col min="16139" max="16139" width="5.85546875" style="30" customWidth="1"/>
    <col min="16140" max="16141" width="7" style="30" customWidth="1"/>
    <col min="16142" max="16142" width="6.28515625" style="30" customWidth="1"/>
    <col min="16143" max="16143" width="7.5703125" style="30" customWidth="1"/>
    <col min="16144" max="16144" width="7" style="30" customWidth="1"/>
    <col min="16145" max="16145" width="17.5703125" style="30" customWidth="1"/>
    <col min="16146" max="16148" width="7" style="30" customWidth="1"/>
    <col min="16149" max="16149" width="5.85546875" style="30" customWidth="1"/>
    <col min="16150" max="16150" width="7.5703125" style="30" customWidth="1"/>
    <col min="16151" max="16151" width="7" style="30" customWidth="1"/>
    <col min="16152" max="16152" width="5.85546875" style="30" customWidth="1"/>
    <col min="16153" max="16153" width="7.5703125" style="30" customWidth="1"/>
    <col min="16154" max="16154" width="7" style="30" customWidth="1"/>
    <col min="16155" max="16155" width="5.85546875" style="30" customWidth="1"/>
    <col min="16156" max="16156" width="7.5703125" style="30" customWidth="1"/>
    <col min="16157" max="16157" width="7" style="30" customWidth="1"/>
    <col min="16158" max="16158" width="19.42578125" style="30" customWidth="1"/>
    <col min="16159" max="16159" width="7.140625" style="30" customWidth="1"/>
    <col min="16160" max="16160" width="7.5703125" style="30" customWidth="1"/>
    <col min="16161" max="16161" width="7" style="30" customWidth="1"/>
    <col min="16162" max="16162" width="5.85546875" style="30" customWidth="1"/>
    <col min="16163" max="16163" width="7.5703125" style="30" customWidth="1"/>
    <col min="16164" max="16164" width="7" style="30" customWidth="1"/>
    <col min="16165" max="16165" width="5.85546875" style="30" customWidth="1"/>
    <col min="16166" max="16166" width="7.5703125" style="30" customWidth="1"/>
    <col min="16167" max="16167" width="7" style="30" customWidth="1"/>
    <col min="16168" max="16168" width="6.28515625" style="30" customWidth="1"/>
    <col min="16169" max="16169" width="7.5703125" style="30" customWidth="1"/>
    <col min="16170" max="16170" width="7.85546875" style="30" customWidth="1"/>
    <col min="16171" max="16171" width="2.7109375" style="30" customWidth="1"/>
    <col min="16172" max="16384" width="11.42578125" style="30"/>
  </cols>
  <sheetData>
    <row r="1" spans="1:43" s="4" customFormat="1" ht="37.5" customHeight="1" thickBot="1" x14ac:dyDescent="0.25">
      <c r="A1" s="1" t="str">
        <f>"Tabelle 11: Kurse in Zusammenarbeit mit anderen Einrichtungen nach Ländern " &amp;[1]Hilfswerte!B1</f>
        <v>Tabelle 11: Kurse in Zusammenarbeit mit anderen Einrichtungen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tr">
        <f>"noch Tabelle 11: Kurse in Zusammenarbeit mit anderen Einrichtungen nach Ländern " &amp;[1]Hilfswerte!B1</f>
        <v>noch Tabelle 11: Kurse in Zusammenarbeit mit anderen Einrichtungen nach Ländern 2022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tr">
        <f>"noch Tabelle 11: Kurse in Zusammenarbeit mit anderen Einrichtungen nach Ländern " &amp;[1]Hilfswerte!B1</f>
        <v>noch Tabelle 11: Kurse in Zusammenarbeit mit anderen Einrichtungen nach Ländern 2022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3" s="10" customFormat="1" ht="37.5" customHeight="1" thickBot="1" x14ac:dyDescent="0.25">
      <c r="A2" s="5" t="s">
        <v>0</v>
      </c>
      <c r="B2" s="6" t="s">
        <v>1</v>
      </c>
      <c r="C2" s="6"/>
      <c r="D2" s="6"/>
      <c r="E2" s="7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/>
      <c r="R2" s="7" t="s">
        <v>2</v>
      </c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9"/>
      <c r="AE2" s="7" t="s">
        <v>2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8"/>
      <c r="AQ2" s="4"/>
    </row>
    <row r="3" spans="1:43" s="22" customFormat="1" ht="36.75" customHeight="1" x14ac:dyDescent="0.2">
      <c r="A3" s="11"/>
      <c r="B3" s="12"/>
      <c r="C3" s="12"/>
      <c r="D3" s="12"/>
      <c r="E3" s="13" t="s">
        <v>3</v>
      </c>
      <c r="F3" s="6"/>
      <c r="G3" s="6"/>
      <c r="H3" s="6" t="s">
        <v>4</v>
      </c>
      <c r="I3" s="6"/>
      <c r="J3" s="6"/>
      <c r="K3" s="6" t="s">
        <v>5</v>
      </c>
      <c r="L3" s="6"/>
      <c r="M3" s="6"/>
      <c r="N3" s="6" t="s">
        <v>6</v>
      </c>
      <c r="O3" s="6"/>
      <c r="P3" s="14"/>
      <c r="Q3" s="5" t="s">
        <v>0</v>
      </c>
      <c r="R3" s="15" t="s">
        <v>7</v>
      </c>
      <c r="S3" s="16"/>
      <c r="T3" s="17"/>
      <c r="U3" s="6" t="s">
        <v>8</v>
      </c>
      <c r="V3" s="6"/>
      <c r="W3" s="6"/>
      <c r="X3" s="6" t="s">
        <v>9</v>
      </c>
      <c r="Y3" s="6"/>
      <c r="Z3" s="6"/>
      <c r="AA3" s="18" t="s">
        <v>10</v>
      </c>
      <c r="AB3" s="19"/>
      <c r="AC3" s="20"/>
      <c r="AD3" s="5" t="s">
        <v>0</v>
      </c>
      <c r="AE3" s="18" t="s">
        <v>11</v>
      </c>
      <c r="AF3" s="19"/>
      <c r="AG3" s="13"/>
      <c r="AH3" s="18" t="s">
        <v>12</v>
      </c>
      <c r="AI3" s="19"/>
      <c r="AJ3" s="13"/>
      <c r="AK3" s="18" t="s">
        <v>13</v>
      </c>
      <c r="AL3" s="19"/>
      <c r="AM3" s="13"/>
      <c r="AN3" s="18" t="s">
        <v>14</v>
      </c>
      <c r="AO3" s="19"/>
      <c r="AP3" s="20"/>
      <c r="AQ3" s="21"/>
    </row>
    <row r="4" spans="1:43" ht="45" customHeight="1" x14ac:dyDescent="0.2">
      <c r="A4" s="23"/>
      <c r="B4" s="24" t="s">
        <v>15</v>
      </c>
      <c r="C4" s="24" t="s">
        <v>16</v>
      </c>
      <c r="D4" s="25" t="s">
        <v>17</v>
      </c>
      <c r="E4" s="26" t="s">
        <v>15</v>
      </c>
      <c r="F4" s="24" t="s">
        <v>16</v>
      </c>
      <c r="G4" s="25" t="s">
        <v>17</v>
      </c>
      <c r="H4" s="24" t="s">
        <v>15</v>
      </c>
      <c r="I4" s="24" t="s">
        <v>16</v>
      </c>
      <c r="J4" s="24" t="s">
        <v>17</v>
      </c>
      <c r="K4" s="24" t="s">
        <v>15</v>
      </c>
      <c r="L4" s="27" t="s">
        <v>16</v>
      </c>
      <c r="M4" s="25" t="s">
        <v>17</v>
      </c>
      <c r="N4" s="24" t="s">
        <v>15</v>
      </c>
      <c r="O4" s="24" t="s">
        <v>16</v>
      </c>
      <c r="P4" s="28" t="s">
        <v>17</v>
      </c>
      <c r="Q4" s="11"/>
      <c r="R4" s="24" t="s">
        <v>15</v>
      </c>
      <c r="S4" s="24" t="s">
        <v>16</v>
      </c>
      <c r="T4" s="25" t="s">
        <v>17</v>
      </c>
      <c r="U4" s="24" t="s">
        <v>15</v>
      </c>
      <c r="V4" s="24" t="s">
        <v>16</v>
      </c>
      <c r="W4" s="25" t="s">
        <v>17</v>
      </c>
      <c r="X4" s="24" t="s">
        <v>15</v>
      </c>
      <c r="Y4" s="24" t="s">
        <v>16</v>
      </c>
      <c r="Z4" s="25" t="s">
        <v>17</v>
      </c>
      <c r="AA4" s="24" t="s">
        <v>15</v>
      </c>
      <c r="AB4" s="24" t="s">
        <v>16</v>
      </c>
      <c r="AC4" s="28" t="s">
        <v>17</v>
      </c>
      <c r="AD4" s="11"/>
      <c r="AE4" s="24" t="s">
        <v>15</v>
      </c>
      <c r="AF4" s="24" t="s">
        <v>16</v>
      </c>
      <c r="AG4" s="25" t="s">
        <v>17</v>
      </c>
      <c r="AH4" s="24" t="s">
        <v>15</v>
      </c>
      <c r="AI4" s="24" t="s">
        <v>16</v>
      </c>
      <c r="AJ4" s="25" t="s">
        <v>17</v>
      </c>
      <c r="AK4" s="24" t="s">
        <v>15</v>
      </c>
      <c r="AL4" s="24" t="s">
        <v>16</v>
      </c>
      <c r="AM4" s="25" t="s">
        <v>17</v>
      </c>
      <c r="AN4" s="24" t="s">
        <v>15</v>
      </c>
      <c r="AO4" s="24" t="s">
        <v>16</v>
      </c>
      <c r="AP4" s="28" t="s">
        <v>17</v>
      </c>
    </row>
    <row r="5" spans="1:43" s="37" customFormat="1" ht="17.25" customHeight="1" x14ac:dyDescent="0.2">
      <c r="A5" s="31" t="s">
        <v>18</v>
      </c>
      <c r="B5" s="32">
        <v>6700</v>
      </c>
      <c r="C5" s="33">
        <v>189175</v>
      </c>
      <c r="D5" s="34">
        <v>77565</v>
      </c>
      <c r="E5" s="33">
        <v>12</v>
      </c>
      <c r="F5" s="33">
        <v>4100</v>
      </c>
      <c r="G5" s="34">
        <v>164</v>
      </c>
      <c r="H5" s="33">
        <v>1</v>
      </c>
      <c r="I5" s="33">
        <v>16</v>
      </c>
      <c r="J5" s="34">
        <v>5</v>
      </c>
      <c r="K5" s="33">
        <v>1</v>
      </c>
      <c r="L5" s="33">
        <v>100</v>
      </c>
      <c r="M5" s="34">
        <v>13</v>
      </c>
      <c r="N5" s="33">
        <v>374</v>
      </c>
      <c r="O5" s="33">
        <v>21339</v>
      </c>
      <c r="P5" s="35">
        <v>3474</v>
      </c>
      <c r="Q5" s="31" t="s">
        <v>18</v>
      </c>
      <c r="R5" s="33">
        <v>434</v>
      </c>
      <c r="S5" s="33">
        <v>6078</v>
      </c>
      <c r="T5" s="34">
        <v>2896</v>
      </c>
      <c r="U5" s="33">
        <v>1082</v>
      </c>
      <c r="V5" s="33">
        <v>16617</v>
      </c>
      <c r="W5" s="34">
        <v>12747</v>
      </c>
      <c r="X5" s="33">
        <v>690</v>
      </c>
      <c r="Y5" s="33">
        <v>9607</v>
      </c>
      <c r="Z5" s="34">
        <v>7400</v>
      </c>
      <c r="AA5" s="33">
        <v>752</v>
      </c>
      <c r="AB5" s="33">
        <v>22009</v>
      </c>
      <c r="AC5" s="35">
        <v>9193</v>
      </c>
      <c r="AD5" s="31" t="s">
        <v>18</v>
      </c>
      <c r="AE5" s="33">
        <v>52</v>
      </c>
      <c r="AF5" s="33">
        <v>1350</v>
      </c>
      <c r="AG5" s="34">
        <v>457</v>
      </c>
      <c r="AH5" s="33">
        <v>1462</v>
      </c>
      <c r="AI5" s="33">
        <v>37222</v>
      </c>
      <c r="AJ5" s="34">
        <v>13875</v>
      </c>
      <c r="AK5" s="33">
        <v>1101</v>
      </c>
      <c r="AL5" s="33">
        <v>57630</v>
      </c>
      <c r="AM5" s="34">
        <v>19392</v>
      </c>
      <c r="AN5" s="33">
        <v>739</v>
      </c>
      <c r="AO5" s="33">
        <v>13107</v>
      </c>
      <c r="AP5" s="35">
        <v>7949</v>
      </c>
      <c r="AQ5" s="36"/>
    </row>
    <row r="6" spans="1:43" s="46" customFormat="1" ht="17.25" customHeight="1" x14ac:dyDescent="0.2">
      <c r="A6" s="38"/>
      <c r="B6" s="39">
        <v>1</v>
      </c>
      <c r="C6" s="40">
        <v>1</v>
      </c>
      <c r="D6" s="41">
        <v>1</v>
      </c>
      <c r="E6" s="42">
        <v>1.7899999999999999E-3</v>
      </c>
      <c r="F6" s="42">
        <v>2.1669999999999998E-2</v>
      </c>
      <c r="G6" s="43">
        <v>2.1099999999999999E-3</v>
      </c>
      <c r="H6" s="42">
        <v>1.4999999999999999E-4</v>
      </c>
      <c r="I6" s="42">
        <v>8.0000000000000007E-5</v>
      </c>
      <c r="J6" s="43">
        <v>6.0000000000000002E-5</v>
      </c>
      <c r="K6" s="42">
        <v>1.4999999999999999E-4</v>
      </c>
      <c r="L6" s="42">
        <v>5.2999999999999998E-4</v>
      </c>
      <c r="M6" s="43">
        <v>1.7000000000000001E-4</v>
      </c>
      <c r="N6" s="42">
        <v>5.5820000000000002E-2</v>
      </c>
      <c r="O6" s="42">
        <v>0.1128</v>
      </c>
      <c r="P6" s="44">
        <v>4.4790000000000003E-2</v>
      </c>
      <c r="Q6" s="38"/>
      <c r="R6" s="42">
        <v>6.4780000000000004E-2</v>
      </c>
      <c r="S6" s="42">
        <v>3.2129999999999999E-2</v>
      </c>
      <c r="T6" s="43">
        <v>3.7339999999999998E-2</v>
      </c>
      <c r="U6" s="42">
        <v>0.16148999999999999</v>
      </c>
      <c r="V6" s="42">
        <v>8.7840000000000001E-2</v>
      </c>
      <c r="W6" s="43">
        <v>0.16434000000000001</v>
      </c>
      <c r="X6" s="42">
        <v>0.10299</v>
      </c>
      <c r="Y6" s="42">
        <v>5.0779999999999999E-2</v>
      </c>
      <c r="Z6" s="43">
        <v>9.5399999999999999E-2</v>
      </c>
      <c r="AA6" s="42">
        <v>0.11224000000000001</v>
      </c>
      <c r="AB6" s="42">
        <v>0.11634</v>
      </c>
      <c r="AC6" s="44">
        <v>0.11852</v>
      </c>
      <c r="AD6" s="38"/>
      <c r="AE6" s="42">
        <v>7.7600000000000004E-3</v>
      </c>
      <c r="AF6" s="42">
        <v>7.1399999999999996E-3</v>
      </c>
      <c r="AG6" s="43">
        <v>5.8900000000000003E-3</v>
      </c>
      <c r="AH6" s="42">
        <v>0.21820999999999999</v>
      </c>
      <c r="AI6" s="42">
        <v>0.19675999999999999</v>
      </c>
      <c r="AJ6" s="43">
        <v>0.17888000000000001</v>
      </c>
      <c r="AK6" s="42">
        <v>0.16433</v>
      </c>
      <c r="AL6" s="42">
        <v>0.30464000000000002</v>
      </c>
      <c r="AM6" s="43">
        <v>0.25001000000000001</v>
      </c>
      <c r="AN6" s="42">
        <v>0.1103</v>
      </c>
      <c r="AO6" s="42">
        <v>6.9290000000000004E-2</v>
      </c>
      <c r="AP6" s="44">
        <v>0.10248</v>
      </c>
      <c r="AQ6" s="45"/>
    </row>
    <row r="7" spans="1:43" s="37" customFormat="1" ht="17.25" customHeight="1" x14ac:dyDescent="0.2">
      <c r="A7" s="38" t="s">
        <v>19</v>
      </c>
      <c r="B7" s="47">
        <v>4363</v>
      </c>
      <c r="C7" s="48">
        <v>42564</v>
      </c>
      <c r="D7" s="49">
        <v>60115</v>
      </c>
      <c r="E7" s="48">
        <v>8</v>
      </c>
      <c r="F7" s="48">
        <v>847</v>
      </c>
      <c r="G7" s="49">
        <v>132</v>
      </c>
      <c r="H7" s="48">
        <v>3</v>
      </c>
      <c r="I7" s="48">
        <v>3</v>
      </c>
      <c r="J7" s="49">
        <v>23</v>
      </c>
      <c r="K7" s="48">
        <v>0</v>
      </c>
      <c r="L7" s="48">
        <v>0</v>
      </c>
      <c r="M7" s="49">
        <v>0</v>
      </c>
      <c r="N7" s="48">
        <v>127</v>
      </c>
      <c r="O7" s="48">
        <v>379</v>
      </c>
      <c r="P7" s="50">
        <v>1417</v>
      </c>
      <c r="Q7" s="38" t="s">
        <v>19</v>
      </c>
      <c r="R7" s="48">
        <v>242</v>
      </c>
      <c r="S7" s="48">
        <v>1244</v>
      </c>
      <c r="T7" s="49">
        <v>1403</v>
      </c>
      <c r="U7" s="48">
        <v>767</v>
      </c>
      <c r="V7" s="48">
        <v>1698</v>
      </c>
      <c r="W7" s="49">
        <v>16557</v>
      </c>
      <c r="X7" s="48">
        <v>459</v>
      </c>
      <c r="Y7" s="48">
        <v>8083</v>
      </c>
      <c r="Z7" s="49">
        <v>5480</v>
      </c>
      <c r="AA7" s="48">
        <v>141</v>
      </c>
      <c r="AB7" s="48">
        <v>256</v>
      </c>
      <c r="AC7" s="50">
        <v>2432</v>
      </c>
      <c r="AD7" s="38" t="s">
        <v>19</v>
      </c>
      <c r="AE7" s="48">
        <v>77</v>
      </c>
      <c r="AF7" s="48">
        <v>497</v>
      </c>
      <c r="AG7" s="49">
        <v>606</v>
      </c>
      <c r="AH7" s="48">
        <v>264</v>
      </c>
      <c r="AI7" s="48">
        <v>4581</v>
      </c>
      <c r="AJ7" s="49">
        <v>2514</v>
      </c>
      <c r="AK7" s="48">
        <v>477</v>
      </c>
      <c r="AL7" s="48">
        <v>10391</v>
      </c>
      <c r="AM7" s="49">
        <v>6835</v>
      </c>
      <c r="AN7" s="48">
        <v>1798</v>
      </c>
      <c r="AO7" s="48">
        <v>14585</v>
      </c>
      <c r="AP7" s="50">
        <v>22716</v>
      </c>
      <c r="AQ7" s="36"/>
    </row>
    <row r="8" spans="1:43" s="46" customFormat="1" ht="17.25" customHeight="1" x14ac:dyDescent="0.2">
      <c r="A8" s="38"/>
      <c r="B8" s="39">
        <v>1</v>
      </c>
      <c r="C8" s="40">
        <v>1</v>
      </c>
      <c r="D8" s="41">
        <v>1</v>
      </c>
      <c r="E8" s="42">
        <v>1.83E-3</v>
      </c>
      <c r="F8" s="42">
        <v>1.9900000000000001E-2</v>
      </c>
      <c r="G8" s="43">
        <v>2.2000000000000001E-3</v>
      </c>
      <c r="H8" s="42">
        <v>6.8999999999999997E-4</v>
      </c>
      <c r="I8" s="42">
        <v>6.9999999999999994E-5</v>
      </c>
      <c r="J8" s="43">
        <v>3.8000000000000002E-4</v>
      </c>
      <c r="K8" s="42" t="s">
        <v>20</v>
      </c>
      <c r="L8" s="42" t="s">
        <v>20</v>
      </c>
      <c r="M8" s="43" t="s">
        <v>20</v>
      </c>
      <c r="N8" s="42">
        <v>2.911E-2</v>
      </c>
      <c r="O8" s="42">
        <v>8.8999999999999999E-3</v>
      </c>
      <c r="P8" s="44">
        <v>2.3570000000000001E-2</v>
      </c>
      <c r="Q8" s="38"/>
      <c r="R8" s="42">
        <v>5.5469999999999998E-2</v>
      </c>
      <c r="S8" s="42">
        <v>2.9229999999999999E-2</v>
      </c>
      <c r="T8" s="43">
        <v>2.334E-2</v>
      </c>
      <c r="U8" s="42">
        <v>0.17580000000000001</v>
      </c>
      <c r="V8" s="42">
        <v>3.9890000000000002E-2</v>
      </c>
      <c r="W8" s="43">
        <v>0.27542</v>
      </c>
      <c r="X8" s="42">
        <v>0.1052</v>
      </c>
      <c r="Y8" s="42">
        <v>0.18990000000000001</v>
      </c>
      <c r="Z8" s="43">
        <v>9.1160000000000005E-2</v>
      </c>
      <c r="AA8" s="42">
        <v>3.2320000000000002E-2</v>
      </c>
      <c r="AB8" s="42">
        <v>6.0099999999999997E-3</v>
      </c>
      <c r="AC8" s="44">
        <v>4.0460000000000003E-2</v>
      </c>
      <c r="AD8" s="38"/>
      <c r="AE8" s="42">
        <v>1.7649999999999999E-2</v>
      </c>
      <c r="AF8" s="42">
        <v>1.1679999999999999E-2</v>
      </c>
      <c r="AG8" s="43">
        <v>1.008E-2</v>
      </c>
      <c r="AH8" s="42">
        <v>6.0510000000000001E-2</v>
      </c>
      <c r="AI8" s="42">
        <v>0.10763</v>
      </c>
      <c r="AJ8" s="43">
        <v>4.1820000000000003E-2</v>
      </c>
      <c r="AK8" s="42">
        <v>0.10933</v>
      </c>
      <c r="AL8" s="42">
        <v>0.24413000000000001</v>
      </c>
      <c r="AM8" s="43">
        <v>0.1137</v>
      </c>
      <c r="AN8" s="42">
        <v>0.41210000000000002</v>
      </c>
      <c r="AO8" s="42">
        <v>0.34266000000000002</v>
      </c>
      <c r="AP8" s="44">
        <v>0.37787999999999999</v>
      </c>
      <c r="AQ8" s="45"/>
    </row>
    <row r="9" spans="1:43" s="37" customFormat="1" ht="17.25" customHeight="1" x14ac:dyDescent="0.2">
      <c r="A9" s="38" t="s">
        <v>21</v>
      </c>
      <c r="B9" s="47">
        <v>1309</v>
      </c>
      <c r="C9" s="48">
        <v>96234</v>
      </c>
      <c r="D9" s="49">
        <v>15451</v>
      </c>
      <c r="E9" s="48">
        <v>12</v>
      </c>
      <c r="F9" s="48">
        <v>45</v>
      </c>
      <c r="G9" s="49">
        <v>70</v>
      </c>
      <c r="H9" s="48">
        <v>1</v>
      </c>
      <c r="I9" s="48">
        <v>100</v>
      </c>
      <c r="J9" s="49">
        <v>12</v>
      </c>
      <c r="K9" s="48">
        <v>0</v>
      </c>
      <c r="L9" s="48">
        <v>0</v>
      </c>
      <c r="M9" s="49">
        <v>0</v>
      </c>
      <c r="N9" s="48">
        <v>11</v>
      </c>
      <c r="O9" s="48">
        <v>877</v>
      </c>
      <c r="P9" s="50">
        <v>99</v>
      </c>
      <c r="Q9" s="38" t="s">
        <v>21</v>
      </c>
      <c r="R9" s="48">
        <v>11</v>
      </c>
      <c r="S9" s="48">
        <v>2186</v>
      </c>
      <c r="T9" s="49">
        <v>73</v>
      </c>
      <c r="U9" s="48">
        <v>397</v>
      </c>
      <c r="V9" s="48">
        <v>23355</v>
      </c>
      <c r="W9" s="49">
        <v>6298</v>
      </c>
      <c r="X9" s="48">
        <v>16</v>
      </c>
      <c r="Y9" s="48">
        <v>1763</v>
      </c>
      <c r="Z9" s="49">
        <v>136</v>
      </c>
      <c r="AA9" s="48">
        <v>39</v>
      </c>
      <c r="AB9" s="48">
        <v>1155</v>
      </c>
      <c r="AC9" s="50">
        <v>330</v>
      </c>
      <c r="AD9" s="38" t="s">
        <v>21</v>
      </c>
      <c r="AE9" s="48">
        <v>7</v>
      </c>
      <c r="AF9" s="48">
        <v>174</v>
      </c>
      <c r="AG9" s="49">
        <v>93</v>
      </c>
      <c r="AH9" s="48">
        <v>240</v>
      </c>
      <c r="AI9" s="48">
        <v>22801</v>
      </c>
      <c r="AJ9" s="49">
        <v>2205</v>
      </c>
      <c r="AK9" s="48">
        <v>472</v>
      </c>
      <c r="AL9" s="48">
        <v>35644</v>
      </c>
      <c r="AM9" s="49">
        <v>5278</v>
      </c>
      <c r="AN9" s="48">
        <v>103</v>
      </c>
      <c r="AO9" s="48">
        <v>8134</v>
      </c>
      <c r="AP9" s="50">
        <v>857</v>
      </c>
      <c r="AQ9" s="36"/>
    </row>
    <row r="10" spans="1:43" s="46" customFormat="1" ht="17.25" customHeight="1" x14ac:dyDescent="0.2">
      <c r="A10" s="38"/>
      <c r="B10" s="39">
        <v>1</v>
      </c>
      <c r="C10" s="40">
        <v>1</v>
      </c>
      <c r="D10" s="41">
        <v>1</v>
      </c>
      <c r="E10" s="42">
        <v>9.1699999999999993E-3</v>
      </c>
      <c r="F10" s="42">
        <v>4.6999999999999999E-4</v>
      </c>
      <c r="G10" s="43">
        <v>4.5300000000000002E-3</v>
      </c>
      <c r="H10" s="42">
        <v>7.6000000000000004E-4</v>
      </c>
      <c r="I10" s="42">
        <v>1.0399999999999999E-3</v>
      </c>
      <c r="J10" s="43">
        <v>7.7999999999999999E-4</v>
      </c>
      <c r="K10" s="42" t="s">
        <v>20</v>
      </c>
      <c r="L10" s="42" t="s">
        <v>20</v>
      </c>
      <c r="M10" s="43" t="s">
        <v>20</v>
      </c>
      <c r="N10" s="42">
        <v>8.3999999999999995E-3</v>
      </c>
      <c r="O10" s="42">
        <v>9.11E-3</v>
      </c>
      <c r="P10" s="44">
        <v>6.4099999999999999E-3</v>
      </c>
      <c r="Q10" s="38"/>
      <c r="R10" s="42">
        <v>8.3999999999999995E-3</v>
      </c>
      <c r="S10" s="42">
        <v>2.2720000000000001E-2</v>
      </c>
      <c r="T10" s="43">
        <v>4.7200000000000002E-3</v>
      </c>
      <c r="U10" s="42">
        <v>0.30327999999999999</v>
      </c>
      <c r="V10" s="42">
        <v>0.24268999999999999</v>
      </c>
      <c r="W10" s="43">
        <v>0.40760999999999997</v>
      </c>
      <c r="X10" s="42">
        <v>1.222E-2</v>
      </c>
      <c r="Y10" s="42">
        <v>1.8319999999999999E-2</v>
      </c>
      <c r="Z10" s="43">
        <v>8.8000000000000005E-3</v>
      </c>
      <c r="AA10" s="42">
        <v>2.9790000000000001E-2</v>
      </c>
      <c r="AB10" s="42">
        <v>1.2E-2</v>
      </c>
      <c r="AC10" s="44">
        <v>2.1360000000000001E-2</v>
      </c>
      <c r="AD10" s="38"/>
      <c r="AE10" s="42">
        <v>5.3499999999999997E-3</v>
      </c>
      <c r="AF10" s="42">
        <v>1.81E-3</v>
      </c>
      <c r="AG10" s="43">
        <v>6.0200000000000002E-3</v>
      </c>
      <c r="AH10" s="42">
        <v>0.18335000000000001</v>
      </c>
      <c r="AI10" s="42">
        <v>0.23693</v>
      </c>
      <c r="AJ10" s="43">
        <v>0.14271</v>
      </c>
      <c r="AK10" s="42">
        <v>0.36058000000000001</v>
      </c>
      <c r="AL10" s="42">
        <v>0.37039</v>
      </c>
      <c r="AM10" s="43">
        <v>0.34160000000000001</v>
      </c>
      <c r="AN10" s="42">
        <v>7.8689999999999996E-2</v>
      </c>
      <c r="AO10" s="42">
        <v>8.4519999999999998E-2</v>
      </c>
      <c r="AP10" s="44">
        <v>5.5469999999999998E-2</v>
      </c>
      <c r="AQ10" s="45"/>
    </row>
    <row r="11" spans="1:43" s="37" customFormat="1" ht="17.25" customHeight="1" x14ac:dyDescent="0.2">
      <c r="A11" s="38" t="s">
        <v>22</v>
      </c>
      <c r="B11" s="47">
        <v>401</v>
      </c>
      <c r="C11" s="48">
        <v>23096</v>
      </c>
      <c r="D11" s="49">
        <v>4354</v>
      </c>
      <c r="E11" s="48">
        <v>8</v>
      </c>
      <c r="F11" s="48">
        <v>117</v>
      </c>
      <c r="G11" s="49">
        <v>87</v>
      </c>
      <c r="H11" s="48">
        <v>0</v>
      </c>
      <c r="I11" s="48">
        <v>0</v>
      </c>
      <c r="J11" s="49">
        <v>0</v>
      </c>
      <c r="K11" s="48">
        <v>0</v>
      </c>
      <c r="L11" s="48">
        <v>0</v>
      </c>
      <c r="M11" s="49">
        <v>0</v>
      </c>
      <c r="N11" s="48">
        <v>35</v>
      </c>
      <c r="O11" s="48">
        <v>1095</v>
      </c>
      <c r="P11" s="50">
        <v>260</v>
      </c>
      <c r="Q11" s="38" t="s">
        <v>22</v>
      </c>
      <c r="R11" s="48">
        <v>8</v>
      </c>
      <c r="S11" s="48">
        <v>98</v>
      </c>
      <c r="T11" s="49">
        <v>35</v>
      </c>
      <c r="U11" s="48">
        <v>42</v>
      </c>
      <c r="V11" s="48">
        <v>1403</v>
      </c>
      <c r="W11" s="49">
        <v>326</v>
      </c>
      <c r="X11" s="48">
        <v>24</v>
      </c>
      <c r="Y11" s="48">
        <v>1048</v>
      </c>
      <c r="Z11" s="49">
        <v>124</v>
      </c>
      <c r="AA11" s="48">
        <v>25</v>
      </c>
      <c r="AB11" s="48">
        <v>367</v>
      </c>
      <c r="AC11" s="50">
        <v>227</v>
      </c>
      <c r="AD11" s="38" t="s">
        <v>22</v>
      </c>
      <c r="AE11" s="48">
        <v>17</v>
      </c>
      <c r="AF11" s="48">
        <v>423</v>
      </c>
      <c r="AG11" s="49">
        <v>129</v>
      </c>
      <c r="AH11" s="48">
        <v>5</v>
      </c>
      <c r="AI11" s="48">
        <v>85</v>
      </c>
      <c r="AJ11" s="49">
        <v>36</v>
      </c>
      <c r="AK11" s="48">
        <v>190</v>
      </c>
      <c r="AL11" s="48">
        <v>17520</v>
      </c>
      <c r="AM11" s="49">
        <v>2723</v>
      </c>
      <c r="AN11" s="48">
        <v>47</v>
      </c>
      <c r="AO11" s="48">
        <v>940</v>
      </c>
      <c r="AP11" s="50">
        <v>407</v>
      </c>
      <c r="AQ11" s="36"/>
    </row>
    <row r="12" spans="1:43" s="46" customFormat="1" ht="17.25" customHeight="1" x14ac:dyDescent="0.2">
      <c r="A12" s="38"/>
      <c r="B12" s="39">
        <v>1</v>
      </c>
      <c r="C12" s="40">
        <v>1</v>
      </c>
      <c r="D12" s="41">
        <v>1</v>
      </c>
      <c r="E12" s="42">
        <v>1.9949999999999999E-2</v>
      </c>
      <c r="F12" s="42">
        <v>5.0699999999999999E-3</v>
      </c>
      <c r="G12" s="43">
        <v>1.9980000000000001E-2</v>
      </c>
      <c r="H12" s="42" t="s">
        <v>20</v>
      </c>
      <c r="I12" s="42" t="s">
        <v>20</v>
      </c>
      <c r="J12" s="43" t="s">
        <v>20</v>
      </c>
      <c r="K12" s="42" t="s">
        <v>20</v>
      </c>
      <c r="L12" s="42" t="s">
        <v>20</v>
      </c>
      <c r="M12" s="43" t="s">
        <v>20</v>
      </c>
      <c r="N12" s="42">
        <v>8.7279999999999996E-2</v>
      </c>
      <c r="O12" s="42">
        <v>4.7410000000000001E-2</v>
      </c>
      <c r="P12" s="44">
        <v>5.9720000000000002E-2</v>
      </c>
      <c r="Q12" s="38"/>
      <c r="R12" s="42">
        <v>1.9949999999999999E-2</v>
      </c>
      <c r="S12" s="42">
        <v>4.2399999999999998E-3</v>
      </c>
      <c r="T12" s="43">
        <v>8.0400000000000003E-3</v>
      </c>
      <c r="U12" s="42">
        <v>0.10474</v>
      </c>
      <c r="V12" s="42">
        <v>6.0749999999999998E-2</v>
      </c>
      <c r="W12" s="43">
        <v>7.4870000000000006E-2</v>
      </c>
      <c r="X12" s="42">
        <v>5.985E-2</v>
      </c>
      <c r="Y12" s="42">
        <v>4.5379999999999997E-2</v>
      </c>
      <c r="Z12" s="43">
        <v>2.8479999999999998E-2</v>
      </c>
      <c r="AA12" s="42">
        <v>6.234E-2</v>
      </c>
      <c r="AB12" s="42">
        <v>1.5890000000000001E-2</v>
      </c>
      <c r="AC12" s="44">
        <v>5.2139999999999999E-2</v>
      </c>
      <c r="AD12" s="38"/>
      <c r="AE12" s="42">
        <v>4.2389999999999997E-2</v>
      </c>
      <c r="AF12" s="42">
        <v>1.831E-2</v>
      </c>
      <c r="AG12" s="43">
        <v>2.963E-2</v>
      </c>
      <c r="AH12" s="42">
        <v>1.247E-2</v>
      </c>
      <c r="AI12" s="42">
        <v>3.6800000000000001E-3</v>
      </c>
      <c r="AJ12" s="43">
        <v>8.2699999999999996E-3</v>
      </c>
      <c r="AK12" s="42">
        <v>0.47382000000000002</v>
      </c>
      <c r="AL12" s="42">
        <v>0.75856999999999997</v>
      </c>
      <c r="AM12" s="43">
        <v>0.62539999999999996</v>
      </c>
      <c r="AN12" s="42">
        <v>0.11720999999999999</v>
      </c>
      <c r="AO12" s="42">
        <v>4.07E-2</v>
      </c>
      <c r="AP12" s="44">
        <v>9.3479999999999994E-2</v>
      </c>
      <c r="AQ12" s="45"/>
    </row>
    <row r="13" spans="1:43" s="37" customFormat="1" ht="17.25" customHeight="1" x14ac:dyDescent="0.2">
      <c r="A13" s="38" t="s">
        <v>23</v>
      </c>
      <c r="B13" s="47">
        <v>318</v>
      </c>
      <c r="C13" s="48">
        <v>23269</v>
      </c>
      <c r="D13" s="49">
        <v>3642</v>
      </c>
      <c r="E13" s="48">
        <v>0</v>
      </c>
      <c r="F13" s="48">
        <v>0</v>
      </c>
      <c r="G13" s="49">
        <v>0</v>
      </c>
      <c r="H13" s="48">
        <v>0</v>
      </c>
      <c r="I13" s="48">
        <v>0</v>
      </c>
      <c r="J13" s="49">
        <v>0</v>
      </c>
      <c r="K13" s="48">
        <v>0</v>
      </c>
      <c r="L13" s="48">
        <v>0</v>
      </c>
      <c r="M13" s="49">
        <v>0</v>
      </c>
      <c r="N13" s="48">
        <v>5</v>
      </c>
      <c r="O13" s="48">
        <v>202</v>
      </c>
      <c r="P13" s="50">
        <v>36</v>
      </c>
      <c r="Q13" s="38" t="s">
        <v>23</v>
      </c>
      <c r="R13" s="48">
        <v>10</v>
      </c>
      <c r="S13" s="48">
        <v>136</v>
      </c>
      <c r="T13" s="49">
        <v>61</v>
      </c>
      <c r="U13" s="48">
        <v>41</v>
      </c>
      <c r="V13" s="48">
        <v>988</v>
      </c>
      <c r="W13" s="49">
        <v>330</v>
      </c>
      <c r="X13" s="48">
        <v>3</v>
      </c>
      <c r="Y13" s="48">
        <v>21</v>
      </c>
      <c r="Z13" s="49">
        <v>24</v>
      </c>
      <c r="AA13" s="48">
        <v>116</v>
      </c>
      <c r="AB13" s="48">
        <v>8184</v>
      </c>
      <c r="AC13" s="50">
        <v>1378</v>
      </c>
      <c r="AD13" s="38" t="s">
        <v>23</v>
      </c>
      <c r="AE13" s="48">
        <v>0</v>
      </c>
      <c r="AF13" s="48">
        <v>0</v>
      </c>
      <c r="AG13" s="49">
        <v>0</v>
      </c>
      <c r="AH13" s="48">
        <v>1</v>
      </c>
      <c r="AI13" s="48">
        <v>20</v>
      </c>
      <c r="AJ13" s="49">
        <v>12</v>
      </c>
      <c r="AK13" s="48">
        <v>90</v>
      </c>
      <c r="AL13" s="48">
        <v>10724</v>
      </c>
      <c r="AM13" s="49">
        <v>1386</v>
      </c>
      <c r="AN13" s="48">
        <v>52</v>
      </c>
      <c r="AO13" s="48">
        <v>2994</v>
      </c>
      <c r="AP13" s="50">
        <v>415</v>
      </c>
      <c r="AQ13" s="36"/>
    </row>
    <row r="14" spans="1:43" s="46" customFormat="1" ht="17.25" customHeight="1" x14ac:dyDescent="0.2">
      <c r="A14" s="38"/>
      <c r="B14" s="39">
        <v>1</v>
      </c>
      <c r="C14" s="40">
        <v>1</v>
      </c>
      <c r="D14" s="41">
        <v>1</v>
      </c>
      <c r="E14" s="42" t="s">
        <v>20</v>
      </c>
      <c r="F14" s="42" t="s">
        <v>20</v>
      </c>
      <c r="G14" s="43" t="s">
        <v>20</v>
      </c>
      <c r="H14" s="42" t="s">
        <v>20</v>
      </c>
      <c r="I14" s="42" t="s">
        <v>20</v>
      </c>
      <c r="J14" s="43" t="s">
        <v>20</v>
      </c>
      <c r="K14" s="42" t="s">
        <v>20</v>
      </c>
      <c r="L14" s="42" t="s">
        <v>20</v>
      </c>
      <c r="M14" s="43" t="s">
        <v>20</v>
      </c>
      <c r="N14" s="42">
        <v>1.5720000000000001E-2</v>
      </c>
      <c r="O14" s="42">
        <v>8.6800000000000002E-3</v>
      </c>
      <c r="P14" s="44">
        <v>9.8799999999999999E-3</v>
      </c>
      <c r="Q14" s="38"/>
      <c r="R14" s="42">
        <v>3.1449999999999999E-2</v>
      </c>
      <c r="S14" s="42">
        <v>5.8399999999999997E-3</v>
      </c>
      <c r="T14" s="43">
        <v>1.6750000000000001E-2</v>
      </c>
      <c r="U14" s="42">
        <v>0.12892999999999999</v>
      </c>
      <c r="V14" s="42">
        <v>4.2459999999999998E-2</v>
      </c>
      <c r="W14" s="43">
        <v>9.0609999999999996E-2</v>
      </c>
      <c r="X14" s="42">
        <v>9.4299999999999991E-3</v>
      </c>
      <c r="Y14" s="42">
        <v>8.9999999999999998E-4</v>
      </c>
      <c r="Z14" s="43">
        <v>6.5900000000000004E-3</v>
      </c>
      <c r="AA14" s="42">
        <v>0.36477999999999999</v>
      </c>
      <c r="AB14" s="42">
        <v>0.35171000000000002</v>
      </c>
      <c r="AC14" s="44">
        <v>0.37835999999999997</v>
      </c>
      <c r="AD14" s="38"/>
      <c r="AE14" s="42" t="s">
        <v>20</v>
      </c>
      <c r="AF14" s="42" t="s">
        <v>20</v>
      </c>
      <c r="AG14" s="43" t="s">
        <v>20</v>
      </c>
      <c r="AH14" s="42">
        <v>3.14E-3</v>
      </c>
      <c r="AI14" s="42">
        <v>8.5999999999999998E-4</v>
      </c>
      <c r="AJ14" s="43">
        <v>3.29E-3</v>
      </c>
      <c r="AK14" s="42">
        <v>0.28301999999999999</v>
      </c>
      <c r="AL14" s="42">
        <v>0.46087</v>
      </c>
      <c r="AM14" s="43">
        <v>0.38056000000000001</v>
      </c>
      <c r="AN14" s="42">
        <v>0.16352</v>
      </c>
      <c r="AO14" s="42">
        <v>0.12867000000000001</v>
      </c>
      <c r="AP14" s="44">
        <v>0.11395</v>
      </c>
      <c r="AQ14" s="45"/>
    </row>
    <row r="15" spans="1:43" s="37" customFormat="1" ht="17.25" customHeight="1" x14ac:dyDescent="0.2">
      <c r="A15" s="38" t="s">
        <v>24</v>
      </c>
      <c r="B15" s="47">
        <v>134</v>
      </c>
      <c r="C15" s="48">
        <v>2179</v>
      </c>
      <c r="D15" s="49">
        <v>1176</v>
      </c>
      <c r="E15" s="48">
        <v>0</v>
      </c>
      <c r="F15" s="48">
        <v>0</v>
      </c>
      <c r="G15" s="49">
        <v>0</v>
      </c>
      <c r="H15" s="48">
        <v>0</v>
      </c>
      <c r="I15" s="48">
        <v>0</v>
      </c>
      <c r="J15" s="49">
        <v>0</v>
      </c>
      <c r="K15" s="48">
        <v>0</v>
      </c>
      <c r="L15" s="48">
        <v>0</v>
      </c>
      <c r="M15" s="49">
        <v>0</v>
      </c>
      <c r="N15" s="48">
        <v>0</v>
      </c>
      <c r="O15" s="48">
        <v>0</v>
      </c>
      <c r="P15" s="50">
        <v>0</v>
      </c>
      <c r="Q15" s="38" t="s">
        <v>24</v>
      </c>
      <c r="R15" s="48">
        <v>0</v>
      </c>
      <c r="S15" s="48">
        <v>0</v>
      </c>
      <c r="T15" s="49">
        <v>0</v>
      </c>
      <c r="U15" s="48">
        <v>0</v>
      </c>
      <c r="V15" s="48">
        <v>0</v>
      </c>
      <c r="W15" s="49">
        <v>0</v>
      </c>
      <c r="X15" s="48">
        <v>0</v>
      </c>
      <c r="Y15" s="48">
        <v>0</v>
      </c>
      <c r="Z15" s="49">
        <v>0</v>
      </c>
      <c r="AA15" s="48">
        <v>0</v>
      </c>
      <c r="AB15" s="48">
        <v>0</v>
      </c>
      <c r="AC15" s="50">
        <v>0</v>
      </c>
      <c r="AD15" s="38" t="s">
        <v>24</v>
      </c>
      <c r="AE15" s="48">
        <v>0</v>
      </c>
      <c r="AF15" s="48">
        <v>0</v>
      </c>
      <c r="AG15" s="49">
        <v>0</v>
      </c>
      <c r="AH15" s="48">
        <v>0</v>
      </c>
      <c r="AI15" s="48">
        <v>0</v>
      </c>
      <c r="AJ15" s="49">
        <v>0</v>
      </c>
      <c r="AK15" s="48">
        <v>0</v>
      </c>
      <c r="AL15" s="48">
        <v>0</v>
      </c>
      <c r="AM15" s="49">
        <v>0</v>
      </c>
      <c r="AN15" s="48">
        <v>134</v>
      </c>
      <c r="AO15" s="48">
        <v>2179</v>
      </c>
      <c r="AP15" s="50">
        <v>1176</v>
      </c>
      <c r="AQ15" s="36"/>
    </row>
    <row r="16" spans="1:43" s="46" customFormat="1" ht="17.25" customHeight="1" x14ac:dyDescent="0.2">
      <c r="A16" s="38"/>
      <c r="B16" s="39">
        <v>1</v>
      </c>
      <c r="C16" s="40">
        <v>1</v>
      </c>
      <c r="D16" s="41">
        <v>1</v>
      </c>
      <c r="E16" s="42" t="s">
        <v>20</v>
      </c>
      <c r="F16" s="42" t="s">
        <v>20</v>
      </c>
      <c r="G16" s="43" t="s">
        <v>20</v>
      </c>
      <c r="H16" s="42" t="s">
        <v>20</v>
      </c>
      <c r="I16" s="42" t="s">
        <v>20</v>
      </c>
      <c r="J16" s="43" t="s">
        <v>20</v>
      </c>
      <c r="K16" s="42" t="s">
        <v>20</v>
      </c>
      <c r="L16" s="42" t="s">
        <v>20</v>
      </c>
      <c r="M16" s="43" t="s">
        <v>20</v>
      </c>
      <c r="N16" s="42" t="s">
        <v>20</v>
      </c>
      <c r="O16" s="42" t="s">
        <v>20</v>
      </c>
      <c r="P16" s="44" t="s">
        <v>20</v>
      </c>
      <c r="Q16" s="38"/>
      <c r="R16" s="42" t="s">
        <v>20</v>
      </c>
      <c r="S16" s="42" t="s">
        <v>20</v>
      </c>
      <c r="T16" s="43" t="s">
        <v>20</v>
      </c>
      <c r="U16" s="42" t="s">
        <v>20</v>
      </c>
      <c r="V16" s="42" t="s">
        <v>20</v>
      </c>
      <c r="W16" s="43" t="s">
        <v>20</v>
      </c>
      <c r="X16" s="42" t="s">
        <v>20</v>
      </c>
      <c r="Y16" s="42" t="s">
        <v>20</v>
      </c>
      <c r="Z16" s="43" t="s">
        <v>20</v>
      </c>
      <c r="AA16" s="42" t="s">
        <v>20</v>
      </c>
      <c r="AB16" s="42" t="s">
        <v>20</v>
      </c>
      <c r="AC16" s="44" t="s">
        <v>20</v>
      </c>
      <c r="AD16" s="38"/>
      <c r="AE16" s="42" t="s">
        <v>20</v>
      </c>
      <c r="AF16" s="42" t="s">
        <v>20</v>
      </c>
      <c r="AG16" s="43" t="s">
        <v>20</v>
      </c>
      <c r="AH16" s="42" t="s">
        <v>20</v>
      </c>
      <c r="AI16" s="42" t="s">
        <v>20</v>
      </c>
      <c r="AJ16" s="43" t="s">
        <v>20</v>
      </c>
      <c r="AK16" s="42" t="s">
        <v>20</v>
      </c>
      <c r="AL16" s="42" t="s">
        <v>20</v>
      </c>
      <c r="AM16" s="43" t="s">
        <v>20</v>
      </c>
      <c r="AN16" s="42">
        <v>1</v>
      </c>
      <c r="AO16" s="42">
        <v>1</v>
      </c>
      <c r="AP16" s="44">
        <v>1</v>
      </c>
      <c r="AQ16" s="45"/>
    </row>
    <row r="17" spans="1:43" s="37" customFormat="1" ht="17.25" customHeight="1" x14ac:dyDescent="0.2">
      <c r="A17" s="38" t="s">
        <v>25</v>
      </c>
      <c r="B17" s="47">
        <v>1513</v>
      </c>
      <c r="C17" s="48">
        <v>66168</v>
      </c>
      <c r="D17" s="49">
        <v>17272</v>
      </c>
      <c r="E17" s="48">
        <v>1</v>
      </c>
      <c r="F17" s="48">
        <v>13</v>
      </c>
      <c r="G17" s="49">
        <v>5</v>
      </c>
      <c r="H17" s="48">
        <v>2</v>
      </c>
      <c r="I17" s="48">
        <v>16</v>
      </c>
      <c r="J17" s="49">
        <v>21</v>
      </c>
      <c r="K17" s="48">
        <v>1</v>
      </c>
      <c r="L17" s="48">
        <v>15</v>
      </c>
      <c r="M17" s="49">
        <v>12</v>
      </c>
      <c r="N17" s="48">
        <v>150</v>
      </c>
      <c r="O17" s="48">
        <v>7513</v>
      </c>
      <c r="P17" s="50">
        <v>1409</v>
      </c>
      <c r="Q17" s="38" t="s">
        <v>25</v>
      </c>
      <c r="R17" s="48">
        <v>38</v>
      </c>
      <c r="S17" s="48">
        <v>933</v>
      </c>
      <c r="T17" s="49">
        <v>230</v>
      </c>
      <c r="U17" s="48">
        <v>276</v>
      </c>
      <c r="V17" s="48">
        <v>4349</v>
      </c>
      <c r="W17" s="49">
        <v>3359</v>
      </c>
      <c r="X17" s="48">
        <v>60</v>
      </c>
      <c r="Y17" s="48">
        <v>1110</v>
      </c>
      <c r="Z17" s="49">
        <v>505</v>
      </c>
      <c r="AA17" s="48">
        <v>62</v>
      </c>
      <c r="AB17" s="48">
        <v>1184</v>
      </c>
      <c r="AC17" s="50">
        <v>580</v>
      </c>
      <c r="AD17" s="38" t="s">
        <v>25</v>
      </c>
      <c r="AE17" s="48">
        <v>6</v>
      </c>
      <c r="AF17" s="48">
        <v>40</v>
      </c>
      <c r="AG17" s="49">
        <v>80</v>
      </c>
      <c r="AH17" s="48">
        <v>71</v>
      </c>
      <c r="AI17" s="48">
        <v>2596</v>
      </c>
      <c r="AJ17" s="49">
        <v>1240</v>
      </c>
      <c r="AK17" s="48">
        <v>595</v>
      </c>
      <c r="AL17" s="48">
        <v>30978</v>
      </c>
      <c r="AM17" s="49">
        <v>6685</v>
      </c>
      <c r="AN17" s="48">
        <v>251</v>
      </c>
      <c r="AO17" s="48">
        <v>17421</v>
      </c>
      <c r="AP17" s="50">
        <v>3146</v>
      </c>
      <c r="AQ17" s="36"/>
    </row>
    <row r="18" spans="1:43" s="46" customFormat="1" ht="17.25" customHeight="1" x14ac:dyDescent="0.2">
      <c r="A18" s="38"/>
      <c r="B18" s="39">
        <v>1</v>
      </c>
      <c r="C18" s="40">
        <v>1</v>
      </c>
      <c r="D18" s="41">
        <v>1</v>
      </c>
      <c r="E18" s="42">
        <v>6.6E-4</v>
      </c>
      <c r="F18" s="42">
        <v>2.0000000000000001E-4</v>
      </c>
      <c r="G18" s="43">
        <v>2.9E-4</v>
      </c>
      <c r="H18" s="42">
        <v>1.32E-3</v>
      </c>
      <c r="I18" s="42">
        <v>2.4000000000000001E-4</v>
      </c>
      <c r="J18" s="43">
        <v>1.2199999999999999E-3</v>
      </c>
      <c r="K18" s="42">
        <v>6.6E-4</v>
      </c>
      <c r="L18" s="42">
        <v>2.3000000000000001E-4</v>
      </c>
      <c r="M18" s="43">
        <v>6.8999999999999997E-4</v>
      </c>
      <c r="N18" s="42">
        <v>9.9140000000000006E-2</v>
      </c>
      <c r="O18" s="42">
        <v>0.11354</v>
      </c>
      <c r="P18" s="44">
        <v>8.158E-2</v>
      </c>
      <c r="Q18" s="38"/>
      <c r="R18" s="42">
        <v>2.512E-2</v>
      </c>
      <c r="S18" s="42">
        <v>1.41E-2</v>
      </c>
      <c r="T18" s="43">
        <v>1.332E-2</v>
      </c>
      <c r="U18" s="42">
        <v>0.18242</v>
      </c>
      <c r="V18" s="42">
        <v>6.5729999999999997E-2</v>
      </c>
      <c r="W18" s="43">
        <v>0.19447999999999999</v>
      </c>
      <c r="X18" s="42">
        <v>3.9660000000000001E-2</v>
      </c>
      <c r="Y18" s="42">
        <v>1.678E-2</v>
      </c>
      <c r="Z18" s="43">
        <v>2.9239999999999999E-2</v>
      </c>
      <c r="AA18" s="42">
        <v>4.0980000000000003E-2</v>
      </c>
      <c r="AB18" s="42">
        <v>1.789E-2</v>
      </c>
      <c r="AC18" s="44">
        <v>3.3579999999999999E-2</v>
      </c>
      <c r="AD18" s="38"/>
      <c r="AE18" s="42">
        <v>3.9699999999999996E-3</v>
      </c>
      <c r="AF18" s="42">
        <v>5.9999999999999995E-4</v>
      </c>
      <c r="AG18" s="43">
        <v>4.6299999999999996E-3</v>
      </c>
      <c r="AH18" s="42">
        <v>4.6929999999999999E-2</v>
      </c>
      <c r="AI18" s="42">
        <v>3.9230000000000001E-2</v>
      </c>
      <c r="AJ18" s="43">
        <v>7.1790000000000007E-2</v>
      </c>
      <c r="AK18" s="42">
        <v>0.39326</v>
      </c>
      <c r="AL18" s="42">
        <v>0.46816999999999998</v>
      </c>
      <c r="AM18" s="43">
        <v>0.38704</v>
      </c>
      <c r="AN18" s="42">
        <v>0.16589999999999999</v>
      </c>
      <c r="AO18" s="42">
        <v>0.26328000000000001</v>
      </c>
      <c r="AP18" s="44">
        <v>0.18214</v>
      </c>
      <c r="AQ18" s="45"/>
    </row>
    <row r="19" spans="1:43" s="37" customFormat="1" ht="17.25" customHeight="1" x14ac:dyDescent="0.2">
      <c r="A19" s="38" t="s">
        <v>26</v>
      </c>
      <c r="B19" s="47">
        <v>138</v>
      </c>
      <c r="C19" s="48">
        <v>9600</v>
      </c>
      <c r="D19" s="49">
        <v>1707</v>
      </c>
      <c r="E19" s="48">
        <v>0</v>
      </c>
      <c r="F19" s="48">
        <v>0</v>
      </c>
      <c r="G19" s="49">
        <v>0</v>
      </c>
      <c r="H19" s="48">
        <v>0</v>
      </c>
      <c r="I19" s="48">
        <v>0</v>
      </c>
      <c r="J19" s="49">
        <v>0</v>
      </c>
      <c r="K19" s="48">
        <v>0</v>
      </c>
      <c r="L19" s="48">
        <v>0</v>
      </c>
      <c r="M19" s="49">
        <v>0</v>
      </c>
      <c r="N19" s="48">
        <v>8</v>
      </c>
      <c r="O19" s="48">
        <v>84</v>
      </c>
      <c r="P19" s="50">
        <v>59</v>
      </c>
      <c r="Q19" s="38" t="s">
        <v>26</v>
      </c>
      <c r="R19" s="48">
        <v>9</v>
      </c>
      <c r="S19" s="48">
        <v>265</v>
      </c>
      <c r="T19" s="49">
        <v>22</v>
      </c>
      <c r="U19" s="48">
        <v>22</v>
      </c>
      <c r="V19" s="48">
        <v>953</v>
      </c>
      <c r="W19" s="49">
        <v>338</v>
      </c>
      <c r="X19" s="48">
        <v>3</v>
      </c>
      <c r="Y19" s="48">
        <v>68</v>
      </c>
      <c r="Z19" s="49">
        <v>38</v>
      </c>
      <c r="AA19" s="48">
        <v>5</v>
      </c>
      <c r="AB19" s="48">
        <v>210</v>
      </c>
      <c r="AC19" s="50">
        <v>102</v>
      </c>
      <c r="AD19" s="38" t="s">
        <v>26</v>
      </c>
      <c r="AE19" s="48">
        <v>0</v>
      </c>
      <c r="AF19" s="48">
        <v>0</v>
      </c>
      <c r="AG19" s="49">
        <v>0</v>
      </c>
      <c r="AH19" s="48">
        <v>5</v>
      </c>
      <c r="AI19" s="48">
        <v>1628</v>
      </c>
      <c r="AJ19" s="49">
        <v>52</v>
      </c>
      <c r="AK19" s="48">
        <v>46</v>
      </c>
      <c r="AL19" s="48">
        <v>5165</v>
      </c>
      <c r="AM19" s="49">
        <v>666</v>
      </c>
      <c r="AN19" s="48">
        <v>40</v>
      </c>
      <c r="AO19" s="48">
        <v>1227</v>
      </c>
      <c r="AP19" s="50">
        <v>430</v>
      </c>
      <c r="AQ19" s="36"/>
    </row>
    <row r="20" spans="1:43" s="46" customFormat="1" ht="17.25" customHeight="1" x14ac:dyDescent="0.2">
      <c r="A20" s="38"/>
      <c r="B20" s="39">
        <v>1</v>
      </c>
      <c r="C20" s="40">
        <v>1</v>
      </c>
      <c r="D20" s="41">
        <v>1</v>
      </c>
      <c r="E20" s="42" t="s">
        <v>20</v>
      </c>
      <c r="F20" s="42" t="s">
        <v>20</v>
      </c>
      <c r="G20" s="43" t="s">
        <v>20</v>
      </c>
      <c r="H20" s="42" t="s">
        <v>20</v>
      </c>
      <c r="I20" s="42" t="s">
        <v>20</v>
      </c>
      <c r="J20" s="43" t="s">
        <v>20</v>
      </c>
      <c r="K20" s="42" t="s">
        <v>20</v>
      </c>
      <c r="L20" s="42" t="s">
        <v>20</v>
      </c>
      <c r="M20" s="43" t="s">
        <v>20</v>
      </c>
      <c r="N20" s="42">
        <v>5.7970000000000001E-2</v>
      </c>
      <c r="O20" s="42">
        <v>8.7500000000000008E-3</v>
      </c>
      <c r="P20" s="44">
        <v>3.456E-2</v>
      </c>
      <c r="Q20" s="38"/>
      <c r="R20" s="42">
        <v>6.522E-2</v>
      </c>
      <c r="S20" s="42">
        <v>2.76E-2</v>
      </c>
      <c r="T20" s="43">
        <v>1.289E-2</v>
      </c>
      <c r="U20" s="42">
        <v>0.15942000000000001</v>
      </c>
      <c r="V20" s="42">
        <v>9.9269999999999997E-2</v>
      </c>
      <c r="W20" s="43">
        <v>0.19800999999999999</v>
      </c>
      <c r="X20" s="42">
        <v>2.1739999999999999E-2</v>
      </c>
      <c r="Y20" s="42">
        <v>7.0800000000000004E-3</v>
      </c>
      <c r="Z20" s="43">
        <v>2.2259999999999999E-2</v>
      </c>
      <c r="AA20" s="42">
        <v>3.6229999999999998E-2</v>
      </c>
      <c r="AB20" s="42">
        <v>2.188E-2</v>
      </c>
      <c r="AC20" s="44">
        <v>5.9749999999999998E-2</v>
      </c>
      <c r="AD20" s="38"/>
      <c r="AE20" s="42" t="s">
        <v>20</v>
      </c>
      <c r="AF20" s="42" t="s">
        <v>20</v>
      </c>
      <c r="AG20" s="43" t="s">
        <v>20</v>
      </c>
      <c r="AH20" s="42">
        <v>3.6229999999999998E-2</v>
      </c>
      <c r="AI20" s="42">
        <v>0.16958000000000001</v>
      </c>
      <c r="AJ20" s="43">
        <v>3.0460000000000001E-2</v>
      </c>
      <c r="AK20" s="42">
        <v>0.33333000000000002</v>
      </c>
      <c r="AL20" s="42">
        <v>0.53802000000000005</v>
      </c>
      <c r="AM20" s="43">
        <v>0.39016000000000001</v>
      </c>
      <c r="AN20" s="42">
        <v>0.28986000000000001</v>
      </c>
      <c r="AO20" s="42">
        <v>0.12781000000000001</v>
      </c>
      <c r="AP20" s="44">
        <v>0.25190000000000001</v>
      </c>
      <c r="AQ20" s="45"/>
    </row>
    <row r="21" spans="1:43" s="37" customFormat="1" ht="17.25" customHeight="1" x14ac:dyDescent="0.2">
      <c r="A21" s="38" t="s">
        <v>27</v>
      </c>
      <c r="B21" s="47">
        <v>2923</v>
      </c>
      <c r="C21" s="48">
        <v>146650</v>
      </c>
      <c r="D21" s="49">
        <v>30149</v>
      </c>
      <c r="E21" s="48">
        <v>23</v>
      </c>
      <c r="F21" s="48">
        <v>5049</v>
      </c>
      <c r="G21" s="49">
        <v>244</v>
      </c>
      <c r="H21" s="48">
        <v>4</v>
      </c>
      <c r="I21" s="48">
        <v>45</v>
      </c>
      <c r="J21" s="49">
        <v>27</v>
      </c>
      <c r="K21" s="48">
        <v>0</v>
      </c>
      <c r="L21" s="48">
        <v>0</v>
      </c>
      <c r="M21" s="49">
        <v>0</v>
      </c>
      <c r="N21" s="48">
        <v>65</v>
      </c>
      <c r="O21" s="48">
        <v>7466</v>
      </c>
      <c r="P21" s="50">
        <v>728</v>
      </c>
      <c r="Q21" s="38" t="s">
        <v>27</v>
      </c>
      <c r="R21" s="48">
        <v>79</v>
      </c>
      <c r="S21" s="48">
        <v>1772</v>
      </c>
      <c r="T21" s="49">
        <v>436</v>
      </c>
      <c r="U21" s="48">
        <v>379</v>
      </c>
      <c r="V21" s="48">
        <v>7701</v>
      </c>
      <c r="W21" s="49">
        <v>4334</v>
      </c>
      <c r="X21" s="48">
        <v>119</v>
      </c>
      <c r="Y21" s="48">
        <v>7211</v>
      </c>
      <c r="Z21" s="49">
        <v>1201</v>
      </c>
      <c r="AA21" s="48">
        <v>316</v>
      </c>
      <c r="AB21" s="48">
        <v>10103</v>
      </c>
      <c r="AC21" s="50">
        <v>2940</v>
      </c>
      <c r="AD21" s="38" t="s">
        <v>27</v>
      </c>
      <c r="AE21" s="48">
        <v>162</v>
      </c>
      <c r="AF21" s="48">
        <v>5740</v>
      </c>
      <c r="AG21" s="49">
        <v>1585</v>
      </c>
      <c r="AH21" s="48">
        <v>437</v>
      </c>
      <c r="AI21" s="48">
        <v>14487</v>
      </c>
      <c r="AJ21" s="49">
        <v>4568</v>
      </c>
      <c r="AK21" s="48">
        <v>698</v>
      </c>
      <c r="AL21" s="48">
        <v>62643</v>
      </c>
      <c r="AM21" s="49">
        <v>7524</v>
      </c>
      <c r="AN21" s="48">
        <v>641</v>
      </c>
      <c r="AO21" s="48">
        <v>24433</v>
      </c>
      <c r="AP21" s="50">
        <v>6562</v>
      </c>
      <c r="AQ21" s="36"/>
    </row>
    <row r="22" spans="1:43" s="46" customFormat="1" ht="17.25" customHeight="1" x14ac:dyDescent="0.2">
      <c r="A22" s="38"/>
      <c r="B22" s="39">
        <v>1</v>
      </c>
      <c r="C22" s="40">
        <v>1</v>
      </c>
      <c r="D22" s="41">
        <v>1</v>
      </c>
      <c r="E22" s="42">
        <v>7.8700000000000003E-3</v>
      </c>
      <c r="F22" s="42">
        <v>3.4430000000000002E-2</v>
      </c>
      <c r="G22" s="43">
        <v>8.09E-3</v>
      </c>
      <c r="H22" s="42">
        <v>1.3699999999999999E-3</v>
      </c>
      <c r="I22" s="42">
        <v>3.1E-4</v>
      </c>
      <c r="J22" s="43">
        <v>8.9999999999999998E-4</v>
      </c>
      <c r="K22" s="42" t="s">
        <v>20</v>
      </c>
      <c r="L22" s="42" t="s">
        <v>20</v>
      </c>
      <c r="M22" s="43" t="s">
        <v>20</v>
      </c>
      <c r="N22" s="42">
        <v>2.2239999999999999E-2</v>
      </c>
      <c r="O22" s="42">
        <v>5.0909999999999997E-2</v>
      </c>
      <c r="P22" s="44">
        <v>2.4150000000000001E-2</v>
      </c>
      <c r="Q22" s="38"/>
      <c r="R22" s="42">
        <v>2.7029999999999998E-2</v>
      </c>
      <c r="S22" s="42">
        <v>1.208E-2</v>
      </c>
      <c r="T22" s="43">
        <v>1.4460000000000001E-2</v>
      </c>
      <c r="U22" s="42">
        <v>0.12966</v>
      </c>
      <c r="V22" s="42">
        <v>5.2510000000000001E-2</v>
      </c>
      <c r="W22" s="43">
        <v>0.14374999999999999</v>
      </c>
      <c r="X22" s="42">
        <v>4.0710000000000003E-2</v>
      </c>
      <c r="Y22" s="42">
        <v>4.9169999999999998E-2</v>
      </c>
      <c r="Z22" s="43">
        <v>3.984E-2</v>
      </c>
      <c r="AA22" s="42">
        <v>0.10811</v>
      </c>
      <c r="AB22" s="42">
        <v>6.8890000000000007E-2</v>
      </c>
      <c r="AC22" s="44">
        <v>9.7519999999999996E-2</v>
      </c>
      <c r="AD22" s="38"/>
      <c r="AE22" s="42">
        <v>5.5419999999999997E-2</v>
      </c>
      <c r="AF22" s="42">
        <v>3.9140000000000001E-2</v>
      </c>
      <c r="AG22" s="43">
        <v>5.2569999999999999E-2</v>
      </c>
      <c r="AH22" s="42">
        <v>0.14949999999999999</v>
      </c>
      <c r="AI22" s="42">
        <v>9.8790000000000003E-2</v>
      </c>
      <c r="AJ22" s="43">
        <v>0.15151000000000001</v>
      </c>
      <c r="AK22" s="42">
        <v>0.23880000000000001</v>
      </c>
      <c r="AL22" s="42">
        <v>0.42715999999999998</v>
      </c>
      <c r="AM22" s="43">
        <v>0.24956</v>
      </c>
      <c r="AN22" s="42">
        <v>0.21929999999999999</v>
      </c>
      <c r="AO22" s="42">
        <v>0.16661000000000001</v>
      </c>
      <c r="AP22" s="44">
        <v>0.21765000000000001</v>
      </c>
      <c r="AQ22" s="45"/>
    </row>
    <row r="23" spans="1:43" s="37" customFormat="1" ht="17.25" customHeight="1" x14ac:dyDescent="0.2">
      <c r="A23" s="38" t="s">
        <v>28</v>
      </c>
      <c r="B23" s="47">
        <v>5701</v>
      </c>
      <c r="C23" s="48">
        <v>334499</v>
      </c>
      <c r="D23" s="49">
        <v>77080</v>
      </c>
      <c r="E23" s="48">
        <v>20</v>
      </c>
      <c r="F23" s="48">
        <v>6231</v>
      </c>
      <c r="G23" s="49">
        <v>103</v>
      </c>
      <c r="H23" s="48">
        <v>2</v>
      </c>
      <c r="I23" s="48">
        <v>40</v>
      </c>
      <c r="J23" s="49">
        <v>34</v>
      </c>
      <c r="K23" s="48">
        <v>0</v>
      </c>
      <c r="L23" s="48">
        <v>0</v>
      </c>
      <c r="M23" s="49">
        <v>0</v>
      </c>
      <c r="N23" s="48">
        <v>261</v>
      </c>
      <c r="O23" s="48">
        <v>7480</v>
      </c>
      <c r="P23" s="50">
        <v>3164</v>
      </c>
      <c r="Q23" s="38" t="s">
        <v>28</v>
      </c>
      <c r="R23" s="48">
        <v>316</v>
      </c>
      <c r="S23" s="48">
        <v>14734</v>
      </c>
      <c r="T23" s="49">
        <v>2530</v>
      </c>
      <c r="U23" s="48">
        <v>858</v>
      </c>
      <c r="V23" s="48">
        <v>20826</v>
      </c>
      <c r="W23" s="49">
        <v>13261</v>
      </c>
      <c r="X23" s="48">
        <v>263</v>
      </c>
      <c r="Y23" s="48">
        <v>5124</v>
      </c>
      <c r="Z23" s="49">
        <v>2349</v>
      </c>
      <c r="AA23" s="48">
        <v>271</v>
      </c>
      <c r="AB23" s="48">
        <v>3698</v>
      </c>
      <c r="AC23" s="50">
        <v>4526</v>
      </c>
      <c r="AD23" s="38" t="s">
        <v>28</v>
      </c>
      <c r="AE23" s="48">
        <v>44</v>
      </c>
      <c r="AF23" s="48">
        <v>387</v>
      </c>
      <c r="AG23" s="49">
        <v>657</v>
      </c>
      <c r="AH23" s="48">
        <v>507</v>
      </c>
      <c r="AI23" s="48">
        <v>15350</v>
      </c>
      <c r="AJ23" s="49">
        <v>6509</v>
      </c>
      <c r="AK23" s="48">
        <v>2553</v>
      </c>
      <c r="AL23" s="48">
        <v>235243</v>
      </c>
      <c r="AM23" s="49">
        <v>36604</v>
      </c>
      <c r="AN23" s="48">
        <v>606</v>
      </c>
      <c r="AO23" s="48">
        <v>25386</v>
      </c>
      <c r="AP23" s="50">
        <v>7343</v>
      </c>
      <c r="AQ23" s="36"/>
    </row>
    <row r="24" spans="1:43" s="46" customFormat="1" ht="17.25" customHeight="1" x14ac:dyDescent="0.2">
      <c r="A24" s="38"/>
      <c r="B24" s="39">
        <v>1</v>
      </c>
      <c r="C24" s="40">
        <v>1</v>
      </c>
      <c r="D24" s="41">
        <v>1</v>
      </c>
      <c r="E24" s="42">
        <v>3.5100000000000001E-3</v>
      </c>
      <c r="F24" s="42">
        <v>1.8630000000000001E-2</v>
      </c>
      <c r="G24" s="43">
        <v>1.34E-3</v>
      </c>
      <c r="H24" s="42">
        <v>3.5E-4</v>
      </c>
      <c r="I24" s="42">
        <v>1.2E-4</v>
      </c>
      <c r="J24" s="43">
        <v>4.4000000000000002E-4</v>
      </c>
      <c r="K24" s="42" t="s">
        <v>20</v>
      </c>
      <c r="L24" s="42" t="s">
        <v>20</v>
      </c>
      <c r="M24" s="43" t="s">
        <v>20</v>
      </c>
      <c r="N24" s="42">
        <v>4.5780000000000001E-2</v>
      </c>
      <c r="O24" s="42">
        <v>2.2360000000000001E-2</v>
      </c>
      <c r="P24" s="44">
        <v>4.1050000000000003E-2</v>
      </c>
      <c r="Q24" s="38"/>
      <c r="R24" s="42">
        <v>5.543E-2</v>
      </c>
      <c r="S24" s="42">
        <v>4.4049999999999999E-2</v>
      </c>
      <c r="T24" s="43">
        <v>3.2820000000000002E-2</v>
      </c>
      <c r="U24" s="42">
        <v>0.15049999999999999</v>
      </c>
      <c r="V24" s="42">
        <v>6.2260000000000003E-2</v>
      </c>
      <c r="W24" s="43">
        <v>0.17204</v>
      </c>
      <c r="X24" s="42">
        <v>4.6129999999999997E-2</v>
      </c>
      <c r="Y24" s="42">
        <v>1.532E-2</v>
      </c>
      <c r="Z24" s="43">
        <v>3.0470000000000001E-2</v>
      </c>
      <c r="AA24" s="42">
        <v>4.7539999999999999E-2</v>
      </c>
      <c r="AB24" s="42">
        <v>1.106E-2</v>
      </c>
      <c r="AC24" s="44">
        <v>5.8720000000000001E-2</v>
      </c>
      <c r="AD24" s="38"/>
      <c r="AE24" s="42">
        <v>7.7200000000000003E-3</v>
      </c>
      <c r="AF24" s="42">
        <v>1.16E-3</v>
      </c>
      <c r="AG24" s="43">
        <v>8.5199999999999998E-3</v>
      </c>
      <c r="AH24" s="42">
        <v>8.8929999999999995E-2</v>
      </c>
      <c r="AI24" s="42">
        <v>4.589E-2</v>
      </c>
      <c r="AJ24" s="43">
        <v>8.4440000000000001E-2</v>
      </c>
      <c r="AK24" s="42">
        <v>0.44782</v>
      </c>
      <c r="AL24" s="42">
        <v>0.70326999999999995</v>
      </c>
      <c r="AM24" s="43">
        <v>0.47488000000000002</v>
      </c>
      <c r="AN24" s="42">
        <v>0.10630000000000001</v>
      </c>
      <c r="AO24" s="42">
        <v>7.5889999999999999E-2</v>
      </c>
      <c r="AP24" s="44">
        <v>9.5259999999999997E-2</v>
      </c>
      <c r="AQ24" s="45"/>
    </row>
    <row r="25" spans="1:43" s="37" customFormat="1" ht="17.25" customHeight="1" x14ac:dyDescent="0.2">
      <c r="A25" s="38" t="s">
        <v>29</v>
      </c>
      <c r="B25" s="47">
        <v>1997</v>
      </c>
      <c r="C25" s="48">
        <v>103448</v>
      </c>
      <c r="D25" s="49">
        <v>23566</v>
      </c>
      <c r="E25" s="48">
        <v>2</v>
      </c>
      <c r="F25" s="48">
        <v>900</v>
      </c>
      <c r="G25" s="49">
        <v>29</v>
      </c>
      <c r="H25" s="48">
        <v>0</v>
      </c>
      <c r="I25" s="48">
        <v>0</v>
      </c>
      <c r="J25" s="49">
        <v>0</v>
      </c>
      <c r="K25" s="48">
        <v>0</v>
      </c>
      <c r="L25" s="48">
        <v>0</v>
      </c>
      <c r="M25" s="49">
        <v>0</v>
      </c>
      <c r="N25" s="48">
        <v>40</v>
      </c>
      <c r="O25" s="48">
        <v>1867</v>
      </c>
      <c r="P25" s="50">
        <v>237</v>
      </c>
      <c r="Q25" s="38" t="s">
        <v>29</v>
      </c>
      <c r="R25" s="48">
        <v>44</v>
      </c>
      <c r="S25" s="48">
        <v>2312</v>
      </c>
      <c r="T25" s="49">
        <v>534</v>
      </c>
      <c r="U25" s="48">
        <v>162</v>
      </c>
      <c r="V25" s="48">
        <v>3298</v>
      </c>
      <c r="W25" s="49">
        <v>1808</v>
      </c>
      <c r="X25" s="48">
        <v>90</v>
      </c>
      <c r="Y25" s="48">
        <v>2849</v>
      </c>
      <c r="Z25" s="49">
        <v>1085</v>
      </c>
      <c r="AA25" s="48">
        <v>153</v>
      </c>
      <c r="AB25" s="48">
        <v>9561</v>
      </c>
      <c r="AC25" s="50">
        <v>2095</v>
      </c>
      <c r="AD25" s="38" t="s">
        <v>29</v>
      </c>
      <c r="AE25" s="48">
        <v>16</v>
      </c>
      <c r="AF25" s="48">
        <v>435</v>
      </c>
      <c r="AG25" s="49">
        <v>101</v>
      </c>
      <c r="AH25" s="48">
        <v>585</v>
      </c>
      <c r="AI25" s="48">
        <v>18945</v>
      </c>
      <c r="AJ25" s="49">
        <v>6028</v>
      </c>
      <c r="AK25" s="48">
        <v>748</v>
      </c>
      <c r="AL25" s="48">
        <v>58715</v>
      </c>
      <c r="AM25" s="49">
        <v>9709</v>
      </c>
      <c r="AN25" s="48">
        <v>157</v>
      </c>
      <c r="AO25" s="48">
        <v>4566</v>
      </c>
      <c r="AP25" s="50">
        <v>1940</v>
      </c>
      <c r="AQ25" s="36"/>
    </row>
    <row r="26" spans="1:43" s="46" customFormat="1" ht="17.25" customHeight="1" x14ac:dyDescent="0.2">
      <c r="A26" s="38"/>
      <c r="B26" s="39">
        <v>1</v>
      </c>
      <c r="C26" s="40">
        <v>1</v>
      </c>
      <c r="D26" s="41">
        <v>1</v>
      </c>
      <c r="E26" s="42">
        <v>1E-3</v>
      </c>
      <c r="F26" s="42">
        <v>8.6999999999999994E-3</v>
      </c>
      <c r="G26" s="43">
        <v>1.23E-3</v>
      </c>
      <c r="H26" s="42" t="s">
        <v>20</v>
      </c>
      <c r="I26" s="42" t="s">
        <v>20</v>
      </c>
      <c r="J26" s="43" t="s">
        <v>20</v>
      </c>
      <c r="K26" s="42" t="s">
        <v>20</v>
      </c>
      <c r="L26" s="42" t="s">
        <v>20</v>
      </c>
      <c r="M26" s="43" t="s">
        <v>20</v>
      </c>
      <c r="N26" s="42">
        <v>2.0029999999999999E-2</v>
      </c>
      <c r="O26" s="42">
        <v>1.805E-2</v>
      </c>
      <c r="P26" s="44">
        <v>1.0059999999999999E-2</v>
      </c>
      <c r="Q26" s="38"/>
      <c r="R26" s="42">
        <v>2.2030000000000001E-2</v>
      </c>
      <c r="S26" s="42">
        <v>2.2349999999999998E-2</v>
      </c>
      <c r="T26" s="43">
        <v>2.266E-2</v>
      </c>
      <c r="U26" s="42">
        <v>8.1119999999999998E-2</v>
      </c>
      <c r="V26" s="42">
        <v>3.1879999999999999E-2</v>
      </c>
      <c r="W26" s="43">
        <v>7.6719999999999997E-2</v>
      </c>
      <c r="X26" s="42">
        <v>4.5069999999999999E-2</v>
      </c>
      <c r="Y26" s="42">
        <v>2.7539999999999999E-2</v>
      </c>
      <c r="Z26" s="43">
        <v>4.6039999999999998E-2</v>
      </c>
      <c r="AA26" s="42">
        <v>7.6609999999999998E-2</v>
      </c>
      <c r="AB26" s="42">
        <v>9.2420000000000002E-2</v>
      </c>
      <c r="AC26" s="44">
        <v>8.8900000000000007E-2</v>
      </c>
      <c r="AD26" s="38"/>
      <c r="AE26" s="42">
        <v>8.0099999999999998E-3</v>
      </c>
      <c r="AF26" s="42">
        <v>4.2100000000000002E-3</v>
      </c>
      <c r="AG26" s="43">
        <v>4.2900000000000004E-3</v>
      </c>
      <c r="AH26" s="42">
        <v>0.29293999999999998</v>
      </c>
      <c r="AI26" s="42">
        <v>0.18314</v>
      </c>
      <c r="AJ26" s="43">
        <v>0.25579000000000002</v>
      </c>
      <c r="AK26" s="42">
        <v>0.37456</v>
      </c>
      <c r="AL26" s="42">
        <v>0.56757999999999997</v>
      </c>
      <c r="AM26" s="43">
        <v>0.41199000000000002</v>
      </c>
      <c r="AN26" s="42">
        <v>7.8619999999999995E-2</v>
      </c>
      <c r="AO26" s="42">
        <v>4.4139999999999999E-2</v>
      </c>
      <c r="AP26" s="44">
        <v>8.2320000000000004E-2</v>
      </c>
      <c r="AQ26" s="45"/>
    </row>
    <row r="27" spans="1:43" s="37" customFormat="1" ht="17.25" customHeight="1" x14ac:dyDescent="0.2">
      <c r="A27" s="38" t="s">
        <v>30</v>
      </c>
      <c r="B27" s="47">
        <v>1338</v>
      </c>
      <c r="C27" s="48">
        <v>63885</v>
      </c>
      <c r="D27" s="49">
        <v>18394</v>
      </c>
      <c r="E27" s="48">
        <v>0</v>
      </c>
      <c r="F27" s="48">
        <v>0</v>
      </c>
      <c r="G27" s="49">
        <v>0</v>
      </c>
      <c r="H27" s="48">
        <v>0</v>
      </c>
      <c r="I27" s="48">
        <v>0</v>
      </c>
      <c r="J27" s="49">
        <v>0</v>
      </c>
      <c r="K27" s="48">
        <v>0</v>
      </c>
      <c r="L27" s="48">
        <v>0</v>
      </c>
      <c r="M27" s="49">
        <v>0</v>
      </c>
      <c r="N27" s="48">
        <v>0</v>
      </c>
      <c r="O27" s="48">
        <v>0</v>
      </c>
      <c r="P27" s="50">
        <v>0</v>
      </c>
      <c r="Q27" s="38" t="s">
        <v>30</v>
      </c>
      <c r="R27" s="48">
        <v>47</v>
      </c>
      <c r="S27" s="48">
        <v>389</v>
      </c>
      <c r="T27" s="49">
        <v>192</v>
      </c>
      <c r="U27" s="48">
        <v>113</v>
      </c>
      <c r="V27" s="48">
        <v>2251</v>
      </c>
      <c r="W27" s="49">
        <v>1395</v>
      </c>
      <c r="X27" s="48">
        <v>36</v>
      </c>
      <c r="Y27" s="48">
        <v>288</v>
      </c>
      <c r="Z27" s="49">
        <v>356</v>
      </c>
      <c r="AA27" s="48">
        <v>14</v>
      </c>
      <c r="AB27" s="48">
        <v>61</v>
      </c>
      <c r="AC27" s="50">
        <v>124</v>
      </c>
      <c r="AD27" s="38" t="s">
        <v>30</v>
      </c>
      <c r="AE27" s="48">
        <v>0</v>
      </c>
      <c r="AF27" s="48">
        <v>0</v>
      </c>
      <c r="AG27" s="49">
        <v>0</v>
      </c>
      <c r="AH27" s="48">
        <v>604</v>
      </c>
      <c r="AI27" s="48">
        <v>25847</v>
      </c>
      <c r="AJ27" s="49">
        <v>6398</v>
      </c>
      <c r="AK27" s="48">
        <v>452</v>
      </c>
      <c r="AL27" s="48">
        <v>31438</v>
      </c>
      <c r="AM27" s="49">
        <v>9351</v>
      </c>
      <c r="AN27" s="48">
        <v>72</v>
      </c>
      <c r="AO27" s="48">
        <v>3611</v>
      </c>
      <c r="AP27" s="50">
        <v>578</v>
      </c>
      <c r="AQ27" s="36"/>
    </row>
    <row r="28" spans="1:43" s="46" customFormat="1" ht="17.25" customHeight="1" x14ac:dyDescent="0.2">
      <c r="A28" s="38"/>
      <c r="B28" s="39">
        <v>1</v>
      </c>
      <c r="C28" s="40">
        <v>1</v>
      </c>
      <c r="D28" s="41">
        <v>1</v>
      </c>
      <c r="E28" s="42" t="s">
        <v>20</v>
      </c>
      <c r="F28" s="42" t="s">
        <v>20</v>
      </c>
      <c r="G28" s="43" t="s">
        <v>20</v>
      </c>
      <c r="H28" s="42" t="s">
        <v>20</v>
      </c>
      <c r="I28" s="42" t="s">
        <v>20</v>
      </c>
      <c r="J28" s="43" t="s">
        <v>20</v>
      </c>
      <c r="K28" s="42" t="s">
        <v>20</v>
      </c>
      <c r="L28" s="42" t="s">
        <v>20</v>
      </c>
      <c r="M28" s="43" t="s">
        <v>20</v>
      </c>
      <c r="N28" s="42" t="s">
        <v>20</v>
      </c>
      <c r="O28" s="42" t="s">
        <v>20</v>
      </c>
      <c r="P28" s="44" t="s">
        <v>20</v>
      </c>
      <c r="Q28" s="38"/>
      <c r="R28" s="42">
        <v>3.5130000000000002E-2</v>
      </c>
      <c r="S28" s="42">
        <v>6.0899999999999999E-3</v>
      </c>
      <c r="T28" s="43">
        <v>1.044E-2</v>
      </c>
      <c r="U28" s="42">
        <v>8.4449999999999997E-2</v>
      </c>
      <c r="V28" s="42">
        <v>3.524E-2</v>
      </c>
      <c r="W28" s="43">
        <v>7.5840000000000005E-2</v>
      </c>
      <c r="X28" s="42">
        <v>2.691E-2</v>
      </c>
      <c r="Y28" s="42">
        <v>4.5100000000000001E-3</v>
      </c>
      <c r="Z28" s="43">
        <v>1.9349999999999999E-2</v>
      </c>
      <c r="AA28" s="42">
        <v>1.0460000000000001E-2</v>
      </c>
      <c r="AB28" s="42">
        <v>9.5E-4</v>
      </c>
      <c r="AC28" s="44">
        <v>6.7400000000000003E-3</v>
      </c>
      <c r="AD28" s="38"/>
      <c r="AE28" s="42" t="s">
        <v>20</v>
      </c>
      <c r="AF28" s="42" t="s">
        <v>20</v>
      </c>
      <c r="AG28" s="43" t="s">
        <v>20</v>
      </c>
      <c r="AH28" s="42">
        <v>0.45141999999999999</v>
      </c>
      <c r="AI28" s="42">
        <v>0.40459000000000001</v>
      </c>
      <c r="AJ28" s="43">
        <v>0.34782999999999997</v>
      </c>
      <c r="AK28" s="42">
        <v>0.33782000000000001</v>
      </c>
      <c r="AL28" s="42">
        <v>0.49209999999999998</v>
      </c>
      <c r="AM28" s="43">
        <v>0.50836999999999999</v>
      </c>
      <c r="AN28" s="42">
        <v>5.3809999999999997E-2</v>
      </c>
      <c r="AO28" s="42">
        <v>5.6520000000000001E-2</v>
      </c>
      <c r="AP28" s="44">
        <v>3.1419999999999997E-2</v>
      </c>
      <c r="AQ28" s="45"/>
    </row>
    <row r="29" spans="1:43" s="37" customFormat="1" ht="17.25" customHeight="1" x14ac:dyDescent="0.2">
      <c r="A29" s="38" t="s">
        <v>31</v>
      </c>
      <c r="B29" s="47">
        <v>424</v>
      </c>
      <c r="C29" s="48">
        <v>16736</v>
      </c>
      <c r="D29" s="49">
        <v>5052</v>
      </c>
      <c r="E29" s="48">
        <v>0</v>
      </c>
      <c r="F29" s="48">
        <v>0</v>
      </c>
      <c r="G29" s="49">
        <v>0</v>
      </c>
      <c r="H29" s="48">
        <v>0</v>
      </c>
      <c r="I29" s="48">
        <v>0</v>
      </c>
      <c r="J29" s="49">
        <v>0</v>
      </c>
      <c r="K29" s="48">
        <v>1</v>
      </c>
      <c r="L29" s="48">
        <v>3</v>
      </c>
      <c r="M29" s="49">
        <v>6</v>
      </c>
      <c r="N29" s="48">
        <v>10</v>
      </c>
      <c r="O29" s="48">
        <v>155</v>
      </c>
      <c r="P29" s="50">
        <v>173</v>
      </c>
      <c r="Q29" s="38" t="s">
        <v>31</v>
      </c>
      <c r="R29" s="48">
        <v>10</v>
      </c>
      <c r="S29" s="48">
        <v>39</v>
      </c>
      <c r="T29" s="49">
        <v>34</v>
      </c>
      <c r="U29" s="48">
        <v>121</v>
      </c>
      <c r="V29" s="48">
        <v>2666</v>
      </c>
      <c r="W29" s="49">
        <v>1649</v>
      </c>
      <c r="X29" s="48">
        <v>26</v>
      </c>
      <c r="Y29" s="48">
        <v>545</v>
      </c>
      <c r="Z29" s="49">
        <v>206</v>
      </c>
      <c r="AA29" s="48">
        <v>33</v>
      </c>
      <c r="AB29" s="48">
        <v>225</v>
      </c>
      <c r="AC29" s="50">
        <v>306</v>
      </c>
      <c r="AD29" s="38" t="s">
        <v>31</v>
      </c>
      <c r="AE29" s="48">
        <v>5</v>
      </c>
      <c r="AF29" s="48">
        <v>98</v>
      </c>
      <c r="AG29" s="49">
        <v>35</v>
      </c>
      <c r="AH29" s="48">
        <v>76</v>
      </c>
      <c r="AI29" s="48">
        <v>2095</v>
      </c>
      <c r="AJ29" s="49">
        <v>904</v>
      </c>
      <c r="AK29" s="48">
        <v>87</v>
      </c>
      <c r="AL29" s="48">
        <v>9871</v>
      </c>
      <c r="AM29" s="49">
        <v>1238</v>
      </c>
      <c r="AN29" s="48">
        <v>55</v>
      </c>
      <c r="AO29" s="48">
        <v>1039</v>
      </c>
      <c r="AP29" s="50">
        <v>501</v>
      </c>
      <c r="AQ29" s="36"/>
    </row>
    <row r="30" spans="1:43" s="46" customFormat="1" ht="17.25" customHeight="1" x14ac:dyDescent="0.2">
      <c r="A30" s="38"/>
      <c r="B30" s="39">
        <v>1</v>
      </c>
      <c r="C30" s="40">
        <v>1</v>
      </c>
      <c r="D30" s="41">
        <v>1</v>
      </c>
      <c r="E30" s="42" t="s">
        <v>20</v>
      </c>
      <c r="F30" s="42" t="s">
        <v>20</v>
      </c>
      <c r="G30" s="43" t="s">
        <v>20</v>
      </c>
      <c r="H30" s="42" t="s">
        <v>20</v>
      </c>
      <c r="I30" s="42" t="s">
        <v>20</v>
      </c>
      <c r="J30" s="43" t="s">
        <v>20</v>
      </c>
      <c r="K30" s="42">
        <v>2.3600000000000001E-3</v>
      </c>
      <c r="L30" s="42">
        <v>1.8000000000000001E-4</v>
      </c>
      <c r="M30" s="43">
        <v>1.1900000000000001E-3</v>
      </c>
      <c r="N30" s="42">
        <v>2.358E-2</v>
      </c>
      <c r="O30" s="42">
        <v>9.2599999999999991E-3</v>
      </c>
      <c r="P30" s="44">
        <v>3.424E-2</v>
      </c>
      <c r="Q30" s="38"/>
      <c r="R30" s="42">
        <v>2.358E-2</v>
      </c>
      <c r="S30" s="42">
        <v>2.33E-3</v>
      </c>
      <c r="T30" s="43">
        <v>6.7299999999999999E-3</v>
      </c>
      <c r="U30" s="42">
        <v>0.28538000000000002</v>
      </c>
      <c r="V30" s="42">
        <v>0.1593</v>
      </c>
      <c r="W30" s="43">
        <v>0.32640999999999998</v>
      </c>
      <c r="X30" s="42">
        <v>6.132E-2</v>
      </c>
      <c r="Y30" s="42">
        <v>3.2559999999999999E-2</v>
      </c>
      <c r="Z30" s="43">
        <v>4.0779999999999997E-2</v>
      </c>
      <c r="AA30" s="42">
        <v>7.7829999999999996E-2</v>
      </c>
      <c r="AB30" s="42">
        <v>1.3440000000000001E-2</v>
      </c>
      <c r="AC30" s="44">
        <v>6.0569999999999999E-2</v>
      </c>
      <c r="AD30" s="38"/>
      <c r="AE30" s="42">
        <v>1.179E-2</v>
      </c>
      <c r="AF30" s="42">
        <v>5.8599999999999998E-3</v>
      </c>
      <c r="AG30" s="43">
        <v>6.9300000000000004E-3</v>
      </c>
      <c r="AH30" s="42">
        <v>0.17924999999999999</v>
      </c>
      <c r="AI30" s="42">
        <v>0.12518000000000001</v>
      </c>
      <c r="AJ30" s="43">
        <v>0.17893999999999999</v>
      </c>
      <c r="AK30" s="42">
        <v>0.20519000000000001</v>
      </c>
      <c r="AL30" s="42">
        <v>0.58980999999999995</v>
      </c>
      <c r="AM30" s="43">
        <v>0.24504999999999999</v>
      </c>
      <c r="AN30" s="42">
        <v>0.12972</v>
      </c>
      <c r="AO30" s="42">
        <v>6.2080000000000003E-2</v>
      </c>
      <c r="AP30" s="44">
        <v>9.9169999999999994E-2</v>
      </c>
      <c r="AQ30" s="45"/>
    </row>
    <row r="31" spans="1:43" s="37" customFormat="1" ht="17.25" customHeight="1" x14ac:dyDescent="0.2">
      <c r="A31" s="38" t="s">
        <v>32</v>
      </c>
      <c r="B31" s="47">
        <v>435</v>
      </c>
      <c r="C31" s="48">
        <v>39910</v>
      </c>
      <c r="D31" s="49">
        <v>5827</v>
      </c>
      <c r="E31" s="48">
        <v>1</v>
      </c>
      <c r="F31" s="48">
        <v>5</v>
      </c>
      <c r="G31" s="49">
        <v>11</v>
      </c>
      <c r="H31" s="48">
        <v>0</v>
      </c>
      <c r="I31" s="48">
        <v>0</v>
      </c>
      <c r="J31" s="49">
        <v>0</v>
      </c>
      <c r="K31" s="48">
        <v>1</v>
      </c>
      <c r="L31" s="48">
        <v>35</v>
      </c>
      <c r="M31" s="49">
        <v>14</v>
      </c>
      <c r="N31" s="48">
        <v>7</v>
      </c>
      <c r="O31" s="48">
        <v>286</v>
      </c>
      <c r="P31" s="50">
        <v>18</v>
      </c>
      <c r="Q31" s="38" t="s">
        <v>32</v>
      </c>
      <c r="R31" s="48">
        <v>5</v>
      </c>
      <c r="S31" s="48">
        <v>29</v>
      </c>
      <c r="T31" s="49">
        <v>14</v>
      </c>
      <c r="U31" s="48">
        <v>26</v>
      </c>
      <c r="V31" s="48">
        <v>305</v>
      </c>
      <c r="W31" s="49">
        <v>420</v>
      </c>
      <c r="X31" s="48">
        <v>3</v>
      </c>
      <c r="Y31" s="48">
        <v>107</v>
      </c>
      <c r="Z31" s="49">
        <v>19</v>
      </c>
      <c r="AA31" s="48">
        <v>17</v>
      </c>
      <c r="AB31" s="48">
        <v>208</v>
      </c>
      <c r="AC31" s="50">
        <v>266</v>
      </c>
      <c r="AD31" s="38" t="s">
        <v>32</v>
      </c>
      <c r="AE31" s="48">
        <v>2</v>
      </c>
      <c r="AF31" s="48">
        <v>12</v>
      </c>
      <c r="AG31" s="49">
        <v>25</v>
      </c>
      <c r="AH31" s="48">
        <v>45</v>
      </c>
      <c r="AI31" s="48">
        <v>1810</v>
      </c>
      <c r="AJ31" s="49">
        <v>406</v>
      </c>
      <c r="AK31" s="48">
        <v>305</v>
      </c>
      <c r="AL31" s="48">
        <v>36059</v>
      </c>
      <c r="AM31" s="49">
        <v>4496</v>
      </c>
      <c r="AN31" s="48">
        <v>23</v>
      </c>
      <c r="AO31" s="48">
        <v>1054</v>
      </c>
      <c r="AP31" s="50">
        <v>138</v>
      </c>
      <c r="AQ31" s="36"/>
    </row>
    <row r="32" spans="1:43" s="46" customFormat="1" ht="17.25" customHeight="1" x14ac:dyDescent="0.2">
      <c r="A32" s="38"/>
      <c r="B32" s="39">
        <v>1</v>
      </c>
      <c r="C32" s="40">
        <v>1</v>
      </c>
      <c r="D32" s="41">
        <v>1</v>
      </c>
      <c r="E32" s="42">
        <v>2.3E-3</v>
      </c>
      <c r="F32" s="42">
        <v>1.2999999999999999E-4</v>
      </c>
      <c r="G32" s="43">
        <v>1.89E-3</v>
      </c>
      <c r="H32" s="42" t="s">
        <v>20</v>
      </c>
      <c r="I32" s="42" t="s">
        <v>20</v>
      </c>
      <c r="J32" s="43" t="s">
        <v>20</v>
      </c>
      <c r="K32" s="42">
        <v>2.3E-3</v>
      </c>
      <c r="L32" s="42">
        <v>8.8000000000000003E-4</v>
      </c>
      <c r="M32" s="43">
        <v>2.3999999999999998E-3</v>
      </c>
      <c r="N32" s="42">
        <v>1.609E-2</v>
      </c>
      <c r="O32" s="42">
        <v>7.1700000000000002E-3</v>
      </c>
      <c r="P32" s="44">
        <v>3.0899999999999999E-3</v>
      </c>
      <c r="Q32" s="38"/>
      <c r="R32" s="42">
        <v>1.149E-2</v>
      </c>
      <c r="S32" s="42">
        <v>7.2999999999999996E-4</v>
      </c>
      <c r="T32" s="43">
        <v>2.3999999999999998E-3</v>
      </c>
      <c r="U32" s="42">
        <v>5.9769999999999997E-2</v>
      </c>
      <c r="V32" s="42">
        <v>7.6400000000000001E-3</v>
      </c>
      <c r="W32" s="43">
        <v>7.2080000000000005E-2</v>
      </c>
      <c r="X32" s="42">
        <v>6.8999999999999999E-3</v>
      </c>
      <c r="Y32" s="42">
        <v>2.6800000000000001E-3</v>
      </c>
      <c r="Z32" s="43">
        <v>3.2599999999999999E-3</v>
      </c>
      <c r="AA32" s="42">
        <v>3.9079999999999997E-2</v>
      </c>
      <c r="AB32" s="42">
        <v>5.2100000000000002E-3</v>
      </c>
      <c r="AC32" s="44">
        <v>4.5650000000000003E-2</v>
      </c>
      <c r="AD32" s="38"/>
      <c r="AE32" s="42">
        <v>4.5999999999999999E-3</v>
      </c>
      <c r="AF32" s="42">
        <v>2.9999999999999997E-4</v>
      </c>
      <c r="AG32" s="43">
        <v>4.2900000000000004E-3</v>
      </c>
      <c r="AH32" s="42">
        <v>0.10345</v>
      </c>
      <c r="AI32" s="42">
        <v>4.5350000000000001E-2</v>
      </c>
      <c r="AJ32" s="43">
        <v>6.9680000000000006E-2</v>
      </c>
      <c r="AK32" s="42">
        <v>0.70115000000000005</v>
      </c>
      <c r="AL32" s="42">
        <v>0.90351000000000004</v>
      </c>
      <c r="AM32" s="43">
        <v>0.77158000000000004</v>
      </c>
      <c r="AN32" s="42">
        <v>5.287E-2</v>
      </c>
      <c r="AO32" s="42">
        <v>2.6409999999999999E-2</v>
      </c>
      <c r="AP32" s="44">
        <v>2.368E-2</v>
      </c>
      <c r="AQ32" s="45"/>
    </row>
    <row r="33" spans="1:43" s="37" customFormat="1" ht="17.25" customHeight="1" x14ac:dyDescent="0.2">
      <c r="A33" s="38" t="s">
        <v>33</v>
      </c>
      <c r="B33" s="47">
        <v>824</v>
      </c>
      <c r="C33" s="48">
        <v>41492</v>
      </c>
      <c r="D33" s="49">
        <v>9617</v>
      </c>
      <c r="E33" s="48">
        <v>3</v>
      </c>
      <c r="F33" s="48">
        <v>920</v>
      </c>
      <c r="G33" s="49">
        <v>52</v>
      </c>
      <c r="H33" s="48">
        <v>0</v>
      </c>
      <c r="I33" s="48">
        <v>0</v>
      </c>
      <c r="J33" s="49">
        <v>0</v>
      </c>
      <c r="K33" s="48">
        <v>8</v>
      </c>
      <c r="L33" s="48">
        <v>108</v>
      </c>
      <c r="M33" s="49">
        <v>135</v>
      </c>
      <c r="N33" s="48">
        <v>14</v>
      </c>
      <c r="O33" s="48">
        <v>534</v>
      </c>
      <c r="P33" s="50">
        <v>93</v>
      </c>
      <c r="Q33" s="38" t="s">
        <v>33</v>
      </c>
      <c r="R33" s="48">
        <v>19</v>
      </c>
      <c r="S33" s="48">
        <v>1160</v>
      </c>
      <c r="T33" s="49">
        <v>117</v>
      </c>
      <c r="U33" s="48">
        <v>230</v>
      </c>
      <c r="V33" s="48">
        <v>3271</v>
      </c>
      <c r="W33" s="49">
        <v>2341</v>
      </c>
      <c r="X33" s="48">
        <v>53</v>
      </c>
      <c r="Y33" s="48">
        <v>3716</v>
      </c>
      <c r="Z33" s="49">
        <v>507</v>
      </c>
      <c r="AA33" s="48">
        <v>62</v>
      </c>
      <c r="AB33" s="48">
        <v>1739</v>
      </c>
      <c r="AC33" s="50">
        <v>732</v>
      </c>
      <c r="AD33" s="38" t="s">
        <v>33</v>
      </c>
      <c r="AE33" s="48">
        <v>5</v>
      </c>
      <c r="AF33" s="48">
        <v>23</v>
      </c>
      <c r="AG33" s="49">
        <v>79</v>
      </c>
      <c r="AH33" s="48">
        <v>21</v>
      </c>
      <c r="AI33" s="48">
        <v>3589</v>
      </c>
      <c r="AJ33" s="49">
        <v>202</v>
      </c>
      <c r="AK33" s="48">
        <v>263</v>
      </c>
      <c r="AL33" s="48">
        <v>23866</v>
      </c>
      <c r="AM33" s="49">
        <v>4091</v>
      </c>
      <c r="AN33" s="48">
        <v>146</v>
      </c>
      <c r="AO33" s="48">
        <v>2566</v>
      </c>
      <c r="AP33" s="50">
        <v>1268</v>
      </c>
      <c r="AQ33" s="36"/>
    </row>
    <row r="34" spans="1:43" s="46" customFormat="1" ht="17.25" customHeight="1" x14ac:dyDescent="0.2">
      <c r="A34" s="38"/>
      <c r="B34" s="39">
        <v>1</v>
      </c>
      <c r="C34" s="40">
        <v>1</v>
      </c>
      <c r="D34" s="41">
        <v>1</v>
      </c>
      <c r="E34" s="42">
        <v>3.64E-3</v>
      </c>
      <c r="F34" s="42">
        <v>2.2169999999999999E-2</v>
      </c>
      <c r="G34" s="43">
        <v>5.4099999999999999E-3</v>
      </c>
      <c r="H34" s="42" t="s">
        <v>20</v>
      </c>
      <c r="I34" s="42" t="s">
        <v>20</v>
      </c>
      <c r="J34" s="43" t="s">
        <v>20</v>
      </c>
      <c r="K34" s="42">
        <v>9.7099999999999999E-3</v>
      </c>
      <c r="L34" s="42">
        <v>2.5999999999999999E-3</v>
      </c>
      <c r="M34" s="43">
        <v>1.404E-2</v>
      </c>
      <c r="N34" s="42">
        <v>1.6990000000000002E-2</v>
      </c>
      <c r="O34" s="42">
        <v>1.2869999999999999E-2</v>
      </c>
      <c r="P34" s="44">
        <v>9.6699999999999998E-3</v>
      </c>
      <c r="Q34" s="38"/>
      <c r="R34" s="42">
        <v>2.3060000000000001E-2</v>
      </c>
      <c r="S34" s="42">
        <v>2.7959999999999999E-2</v>
      </c>
      <c r="T34" s="43">
        <v>1.217E-2</v>
      </c>
      <c r="U34" s="42">
        <v>0.27912999999999999</v>
      </c>
      <c r="V34" s="42">
        <v>7.8829999999999997E-2</v>
      </c>
      <c r="W34" s="43">
        <v>0.24342</v>
      </c>
      <c r="X34" s="42">
        <v>6.4320000000000002E-2</v>
      </c>
      <c r="Y34" s="42">
        <v>8.9560000000000001E-2</v>
      </c>
      <c r="Z34" s="43">
        <v>5.2720000000000003E-2</v>
      </c>
      <c r="AA34" s="42">
        <v>7.5240000000000001E-2</v>
      </c>
      <c r="AB34" s="42">
        <v>4.1910000000000003E-2</v>
      </c>
      <c r="AC34" s="44">
        <v>7.6119999999999993E-2</v>
      </c>
      <c r="AD34" s="38"/>
      <c r="AE34" s="42">
        <v>6.0699999999999999E-3</v>
      </c>
      <c r="AF34" s="42">
        <v>5.5000000000000003E-4</v>
      </c>
      <c r="AG34" s="43">
        <v>8.2100000000000003E-3</v>
      </c>
      <c r="AH34" s="42">
        <v>2.5489999999999999E-2</v>
      </c>
      <c r="AI34" s="42">
        <v>8.6499999999999994E-2</v>
      </c>
      <c r="AJ34" s="43">
        <v>2.1000000000000001E-2</v>
      </c>
      <c r="AK34" s="42">
        <v>0.31917000000000001</v>
      </c>
      <c r="AL34" s="42">
        <v>0.57520000000000004</v>
      </c>
      <c r="AM34" s="43">
        <v>0.42538999999999999</v>
      </c>
      <c r="AN34" s="42">
        <v>0.17718</v>
      </c>
      <c r="AO34" s="42">
        <v>6.1839999999999999E-2</v>
      </c>
      <c r="AP34" s="44">
        <v>0.13184999999999999</v>
      </c>
      <c r="AQ34" s="45"/>
    </row>
    <row r="35" spans="1:43" s="37" customFormat="1" ht="17.25" customHeight="1" x14ac:dyDescent="0.2">
      <c r="A35" s="38" t="s">
        <v>34</v>
      </c>
      <c r="B35" s="47">
        <v>576</v>
      </c>
      <c r="C35" s="48">
        <v>30509</v>
      </c>
      <c r="D35" s="49">
        <v>8166</v>
      </c>
      <c r="E35" s="48">
        <v>3</v>
      </c>
      <c r="F35" s="48">
        <v>1464</v>
      </c>
      <c r="G35" s="49">
        <v>35</v>
      </c>
      <c r="H35" s="48">
        <v>1</v>
      </c>
      <c r="I35" s="48">
        <v>35</v>
      </c>
      <c r="J35" s="49">
        <v>12</v>
      </c>
      <c r="K35" s="48">
        <v>1</v>
      </c>
      <c r="L35" s="48">
        <v>6</v>
      </c>
      <c r="M35" s="49">
        <v>5</v>
      </c>
      <c r="N35" s="48">
        <v>19</v>
      </c>
      <c r="O35" s="48">
        <v>3269</v>
      </c>
      <c r="P35" s="50">
        <v>164</v>
      </c>
      <c r="Q35" s="51" t="s">
        <v>34</v>
      </c>
      <c r="R35" s="48">
        <v>11</v>
      </c>
      <c r="S35" s="48">
        <v>977</v>
      </c>
      <c r="T35" s="49">
        <v>52</v>
      </c>
      <c r="U35" s="48">
        <v>140</v>
      </c>
      <c r="V35" s="48">
        <v>3214</v>
      </c>
      <c r="W35" s="49">
        <v>2307</v>
      </c>
      <c r="X35" s="48">
        <v>17</v>
      </c>
      <c r="Y35" s="48">
        <v>650</v>
      </c>
      <c r="Z35" s="49">
        <v>164</v>
      </c>
      <c r="AA35" s="48">
        <v>19</v>
      </c>
      <c r="AB35" s="48">
        <v>516</v>
      </c>
      <c r="AC35" s="50">
        <v>508</v>
      </c>
      <c r="AD35" s="51" t="s">
        <v>34</v>
      </c>
      <c r="AE35" s="48">
        <v>15</v>
      </c>
      <c r="AF35" s="48">
        <v>334</v>
      </c>
      <c r="AG35" s="49">
        <v>103</v>
      </c>
      <c r="AH35" s="48">
        <v>105</v>
      </c>
      <c r="AI35" s="48">
        <v>3935</v>
      </c>
      <c r="AJ35" s="49">
        <v>1265</v>
      </c>
      <c r="AK35" s="48">
        <v>161</v>
      </c>
      <c r="AL35" s="48">
        <v>12751</v>
      </c>
      <c r="AM35" s="49">
        <v>2241</v>
      </c>
      <c r="AN35" s="48">
        <v>84</v>
      </c>
      <c r="AO35" s="48">
        <v>3358</v>
      </c>
      <c r="AP35" s="50">
        <v>1310</v>
      </c>
      <c r="AQ35" s="36"/>
    </row>
    <row r="36" spans="1:43" s="46" customFormat="1" ht="17.25" customHeight="1" x14ac:dyDescent="0.2">
      <c r="A36" s="52"/>
      <c r="B36" s="53">
        <v>1</v>
      </c>
      <c r="C36" s="54">
        <v>1</v>
      </c>
      <c r="D36" s="55">
        <v>1</v>
      </c>
      <c r="E36" s="56">
        <v>5.2100000000000002E-3</v>
      </c>
      <c r="F36" s="56">
        <v>4.7989999999999998E-2</v>
      </c>
      <c r="G36" s="57">
        <v>4.2900000000000004E-3</v>
      </c>
      <c r="H36" s="56">
        <v>1.74E-3</v>
      </c>
      <c r="I36" s="56">
        <v>1.15E-3</v>
      </c>
      <c r="J36" s="57">
        <v>1.47E-3</v>
      </c>
      <c r="K36" s="56">
        <v>1.74E-3</v>
      </c>
      <c r="L36" s="56">
        <v>2.0000000000000001E-4</v>
      </c>
      <c r="M36" s="57">
        <v>6.0999999999999997E-4</v>
      </c>
      <c r="N36" s="56">
        <v>3.2989999999999998E-2</v>
      </c>
      <c r="O36" s="56">
        <v>0.10715</v>
      </c>
      <c r="P36" s="58">
        <v>2.0080000000000001E-2</v>
      </c>
      <c r="Q36" s="59"/>
      <c r="R36" s="56">
        <v>1.9099999999999999E-2</v>
      </c>
      <c r="S36" s="56">
        <v>3.202E-2</v>
      </c>
      <c r="T36" s="57">
        <v>6.3699999999999998E-3</v>
      </c>
      <c r="U36" s="56">
        <v>0.24306</v>
      </c>
      <c r="V36" s="56">
        <v>0.10535</v>
      </c>
      <c r="W36" s="57">
        <v>0.28250999999999998</v>
      </c>
      <c r="X36" s="56">
        <v>2.9510000000000002E-2</v>
      </c>
      <c r="Y36" s="56">
        <v>2.1309999999999999E-2</v>
      </c>
      <c r="Z36" s="57">
        <v>2.0080000000000001E-2</v>
      </c>
      <c r="AA36" s="56">
        <v>3.2989999999999998E-2</v>
      </c>
      <c r="AB36" s="56">
        <v>1.6910000000000001E-2</v>
      </c>
      <c r="AC36" s="58">
        <v>6.2210000000000001E-2</v>
      </c>
      <c r="AD36" s="59"/>
      <c r="AE36" s="56">
        <v>2.6040000000000001E-2</v>
      </c>
      <c r="AF36" s="56">
        <v>1.095E-2</v>
      </c>
      <c r="AG36" s="57">
        <v>1.261E-2</v>
      </c>
      <c r="AH36" s="56">
        <v>0.18229000000000001</v>
      </c>
      <c r="AI36" s="56">
        <v>0.12898000000000001</v>
      </c>
      <c r="AJ36" s="57">
        <v>0.15490999999999999</v>
      </c>
      <c r="AK36" s="56">
        <v>0.27950999999999998</v>
      </c>
      <c r="AL36" s="56">
        <v>0.41793999999999998</v>
      </c>
      <c r="AM36" s="57">
        <v>0.27443000000000001</v>
      </c>
      <c r="AN36" s="56">
        <v>0.14582999999999999</v>
      </c>
      <c r="AO36" s="56">
        <v>0.11007</v>
      </c>
      <c r="AP36" s="58">
        <v>0.16042000000000001</v>
      </c>
      <c r="AQ36" s="45"/>
    </row>
    <row r="37" spans="1:43" s="37" customFormat="1" ht="17.25" customHeight="1" x14ac:dyDescent="0.2">
      <c r="A37" s="60" t="s">
        <v>35</v>
      </c>
      <c r="B37" s="61">
        <v>29094</v>
      </c>
      <c r="C37" s="62">
        <v>1229414</v>
      </c>
      <c r="D37" s="63">
        <v>359133</v>
      </c>
      <c r="E37" s="62">
        <v>93</v>
      </c>
      <c r="F37" s="62">
        <v>19691</v>
      </c>
      <c r="G37" s="63">
        <v>932</v>
      </c>
      <c r="H37" s="62">
        <v>14</v>
      </c>
      <c r="I37" s="62">
        <v>255</v>
      </c>
      <c r="J37" s="63">
        <v>134</v>
      </c>
      <c r="K37" s="62">
        <v>13</v>
      </c>
      <c r="L37" s="62">
        <v>267</v>
      </c>
      <c r="M37" s="63">
        <v>185</v>
      </c>
      <c r="N37" s="62">
        <v>1126</v>
      </c>
      <c r="O37" s="62">
        <v>52546</v>
      </c>
      <c r="P37" s="64">
        <v>11331</v>
      </c>
      <c r="Q37" s="60" t="s">
        <v>35</v>
      </c>
      <c r="R37" s="62">
        <v>1283</v>
      </c>
      <c r="S37" s="62">
        <v>32352</v>
      </c>
      <c r="T37" s="63">
        <v>8629</v>
      </c>
      <c r="U37" s="62">
        <v>4656</v>
      </c>
      <c r="V37" s="62">
        <v>92895</v>
      </c>
      <c r="W37" s="63">
        <v>67470</v>
      </c>
      <c r="X37" s="62">
        <v>1862</v>
      </c>
      <c r="Y37" s="62">
        <v>42190</v>
      </c>
      <c r="Z37" s="63">
        <v>19594</v>
      </c>
      <c r="AA37" s="62">
        <v>2025</v>
      </c>
      <c r="AB37" s="62">
        <v>59476</v>
      </c>
      <c r="AC37" s="64">
        <v>25739</v>
      </c>
      <c r="AD37" s="60" t="s">
        <v>35</v>
      </c>
      <c r="AE37" s="62">
        <v>408</v>
      </c>
      <c r="AF37" s="62">
        <v>9513</v>
      </c>
      <c r="AG37" s="63">
        <v>3950</v>
      </c>
      <c r="AH37" s="62">
        <v>4428</v>
      </c>
      <c r="AI37" s="62">
        <v>154991</v>
      </c>
      <c r="AJ37" s="63">
        <v>46214</v>
      </c>
      <c r="AK37" s="62">
        <v>8238</v>
      </c>
      <c r="AL37" s="62">
        <v>638638</v>
      </c>
      <c r="AM37" s="63">
        <v>118219</v>
      </c>
      <c r="AN37" s="62">
        <v>4948</v>
      </c>
      <c r="AO37" s="62">
        <v>126600</v>
      </c>
      <c r="AP37" s="64">
        <v>56736</v>
      </c>
      <c r="AQ37" s="36"/>
    </row>
    <row r="38" spans="1:43" s="73" customFormat="1" ht="17.25" customHeight="1" thickBot="1" x14ac:dyDescent="0.25">
      <c r="A38" s="65"/>
      <c r="B38" s="66">
        <v>1</v>
      </c>
      <c r="C38" s="67">
        <v>1</v>
      </c>
      <c r="D38" s="68">
        <v>1</v>
      </c>
      <c r="E38" s="69">
        <v>3.2000000000000002E-3</v>
      </c>
      <c r="F38" s="69">
        <v>1.602E-2</v>
      </c>
      <c r="G38" s="70">
        <v>2.5999999999999999E-3</v>
      </c>
      <c r="H38" s="69">
        <v>4.8000000000000001E-4</v>
      </c>
      <c r="I38" s="69">
        <v>2.1000000000000001E-4</v>
      </c>
      <c r="J38" s="70">
        <v>3.6999999999999999E-4</v>
      </c>
      <c r="K38" s="69">
        <v>4.4999999999999999E-4</v>
      </c>
      <c r="L38" s="69">
        <v>2.2000000000000001E-4</v>
      </c>
      <c r="M38" s="70">
        <v>5.1999999999999995E-4</v>
      </c>
      <c r="N38" s="69">
        <v>3.8699999999999998E-2</v>
      </c>
      <c r="O38" s="69">
        <v>4.274E-2</v>
      </c>
      <c r="P38" s="71">
        <v>3.1550000000000002E-2</v>
      </c>
      <c r="Q38" s="65"/>
      <c r="R38" s="69">
        <v>4.41E-2</v>
      </c>
      <c r="S38" s="69">
        <v>2.631E-2</v>
      </c>
      <c r="T38" s="70">
        <v>2.4029999999999999E-2</v>
      </c>
      <c r="U38" s="69">
        <v>0.16003000000000001</v>
      </c>
      <c r="V38" s="69">
        <v>7.5560000000000002E-2</v>
      </c>
      <c r="W38" s="70">
        <v>0.18787000000000001</v>
      </c>
      <c r="X38" s="69">
        <v>6.4000000000000001E-2</v>
      </c>
      <c r="Y38" s="69">
        <v>3.4320000000000003E-2</v>
      </c>
      <c r="Z38" s="70">
        <v>5.4559999999999997E-2</v>
      </c>
      <c r="AA38" s="69">
        <v>6.9599999999999995E-2</v>
      </c>
      <c r="AB38" s="69">
        <v>4.8379999999999999E-2</v>
      </c>
      <c r="AC38" s="71">
        <v>7.1669999999999998E-2</v>
      </c>
      <c r="AD38" s="65"/>
      <c r="AE38" s="69">
        <v>1.4019999999999999E-2</v>
      </c>
      <c r="AF38" s="69">
        <v>7.7400000000000004E-3</v>
      </c>
      <c r="AG38" s="70">
        <v>1.0999999999999999E-2</v>
      </c>
      <c r="AH38" s="69">
        <v>0.1522</v>
      </c>
      <c r="AI38" s="69">
        <v>0.12606999999999999</v>
      </c>
      <c r="AJ38" s="70">
        <v>0.12867999999999999</v>
      </c>
      <c r="AK38" s="69">
        <v>0.28315000000000001</v>
      </c>
      <c r="AL38" s="69">
        <v>0.51946999999999999</v>
      </c>
      <c r="AM38" s="70">
        <v>0.32917999999999997</v>
      </c>
      <c r="AN38" s="69">
        <v>0.17007</v>
      </c>
      <c r="AO38" s="69">
        <v>0.10298</v>
      </c>
      <c r="AP38" s="71">
        <v>0.15798000000000001</v>
      </c>
      <c r="AQ38" s="72"/>
    </row>
    <row r="39" spans="1:43" s="29" customFormat="1" x14ac:dyDescent="0.2"/>
    <row r="40" spans="1:43" s="74" customFormat="1" ht="11.25" x14ac:dyDescent="0.2">
      <c r="A40" s="74" t="str">
        <f>"Anmerkungen. Datengrundlage: Volkshochschul-Statistik "&amp;[1]Hilfswerte!B1&amp;"; Basis: "&amp;[1]Tabelle1!$C$36&amp;" vhs."</f>
        <v>Anmerkungen. Datengrundlage: Volkshochschul-Statistik 2022; Basis: 826 vhs.</v>
      </c>
      <c r="Q40" s="74" t="str">
        <f>"Anmerkungen. Datengrundlage: Volkshochschul-Statistik "&amp;[1]Hilfswerte!B1&amp;"; Basis: "&amp;[1]Tabelle1!$C$36&amp;" vhs."</f>
        <v>Anmerkungen. Datengrundlage: Volkshochschul-Statistik 2022; Basis: 826 vhs.</v>
      </c>
      <c r="AD40" s="74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43" s="29" customFormat="1" x14ac:dyDescent="0.2"/>
    <row r="42" spans="1:43" s="29" customFormat="1" x14ac:dyDescent="0.2">
      <c r="A42" s="74" t="str">
        <f>[1]Tabelle1!$A$41</f>
        <v>Quelle: Ortmanns, V., Huntemann, H., Lux, T. &amp; Bachem, A. (2024): Volkshochschul-Statistik – 61. Folge, Berichtsjahr 2022 (Version 1.0.0).</v>
      </c>
      <c r="Q42" s="74" t="str">
        <f>[1]Tabelle1!$A$41</f>
        <v>Quelle: Ortmanns, V., Huntemann, H., Lux, T. &amp; Bachem, A. (2024): Volkshochschul-Statistik – 61. Folge, Berichtsjahr 2022 (Version 1.0.0).</v>
      </c>
      <c r="AD42" s="74" t="str">
        <f>[1]Tabelle1!$A$41</f>
        <v>Quelle: Ortmanns, V., Huntemann, H., Lux, T. &amp; Bachem, A. (2024): Volkshochschul-Statistik – 61. Folge, Berichtsjahr 2022 (Version 1.0.0).</v>
      </c>
    </row>
    <row r="43" spans="1:43" s="29" customFormat="1" x14ac:dyDescent="0.2">
      <c r="A43" s="74" t="s">
        <v>36</v>
      </c>
      <c r="Q43" s="74" t="s">
        <v>36</v>
      </c>
      <c r="AD43" s="74" t="s">
        <v>36</v>
      </c>
    </row>
    <row r="44" spans="1:43" s="29" customFormat="1" x14ac:dyDescent="0.2">
      <c r="A44" s="75"/>
      <c r="Q44" s="75"/>
      <c r="AD44" s="75"/>
    </row>
    <row r="45" spans="1:43" s="29" customFormat="1" x14ac:dyDescent="0.2">
      <c r="A45" s="74" t="str">
        <f>[1]Tabelle1!$A$44</f>
        <v>Bitte verwenden Sie zur Zitation die DOI der Online-Publikation: https://doi.org/10.58000/P2N8-6J81</v>
      </c>
      <c r="Q45" s="74" t="str">
        <f>[1]Tabelle1!$A$44</f>
        <v>Bitte verwenden Sie zur Zitation die DOI der Online-Publikation: https://doi.org/10.58000/P2N8-6J81</v>
      </c>
      <c r="AD45" s="74" t="str">
        <f>[1]Tabelle1!$A$44</f>
        <v>Bitte verwenden Sie zur Zitation die DOI der Online-Publikation: https://doi.org/10.58000/P2N8-6J81</v>
      </c>
    </row>
  </sheetData>
  <mergeCells count="73"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  <mergeCell ref="A29:A30"/>
    <mergeCell ref="Q29:Q30"/>
    <mergeCell ref="AD29:AD30"/>
    <mergeCell ref="A31:A32"/>
    <mergeCell ref="Q31:Q32"/>
    <mergeCell ref="AD31:AD32"/>
    <mergeCell ref="A25:A26"/>
    <mergeCell ref="Q25:Q26"/>
    <mergeCell ref="AD25:AD26"/>
    <mergeCell ref="A27:A28"/>
    <mergeCell ref="Q27:Q28"/>
    <mergeCell ref="AD27:AD28"/>
    <mergeCell ref="A21:A22"/>
    <mergeCell ref="Q21:Q22"/>
    <mergeCell ref="AD21:AD22"/>
    <mergeCell ref="A23:A24"/>
    <mergeCell ref="Q23:Q24"/>
    <mergeCell ref="AD23:AD24"/>
    <mergeCell ref="A17:A18"/>
    <mergeCell ref="Q17:Q18"/>
    <mergeCell ref="AD17:AD18"/>
    <mergeCell ref="A19:A20"/>
    <mergeCell ref="Q19:Q20"/>
    <mergeCell ref="AD19:AD20"/>
    <mergeCell ref="A13:A14"/>
    <mergeCell ref="Q13:Q14"/>
    <mergeCell ref="AD13:AD14"/>
    <mergeCell ref="A15:A16"/>
    <mergeCell ref="Q15:Q16"/>
    <mergeCell ref="AD15:AD16"/>
    <mergeCell ref="A9:A10"/>
    <mergeCell ref="Q9:Q10"/>
    <mergeCell ref="AD9:AD10"/>
    <mergeCell ref="A11:A12"/>
    <mergeCell ref="Q11:Q12"/>
    <mergeCell ref="AD11:AD12"/>
    <mergeCell ref="A5:A6"/>
    <mergeCell ref="Q5:Q6"/>
    <mergeCell ref="AD5:AD6"/>
    <mergeCell ref="A7:A8"/>
    <mergeCell ref="Q7:Q8"/>
    <mergeCell ref="AD7:AD8"/>
    <mergeCell ref="AA3:AC3"/>
    <mergeCell ref="AD3:AD4"/>
    <mergeCell ref="AE3:AG3"/>
    <mergeCell ref="AH3:AJ3"/>
    <mergeCell ref="AK3:AM3"/>
    <mergeCell ref="AN3:AP3"/>
    <mergeCell ref="K3:M3"/>
    <mergeCell ref="N3:P3"/>
    <mergeCell ref="Q3:Q4"/>
    <mergeCell ref="R3:T3"/>
    <mergeCell ref="U3:W3"/>
    <mergeCell ref="X3:Z3"/>
    <mergeCell ref="A1:O1"/>
    <mergeCell ref="Q1:AC1"/>
    <mergeCell ref="AD1:AP1"/>
    <mergeCell ref="A2:A4"/>
    <mergeCell ref="B2:D3"/>
    <mergeCell ref="E2:P2"/>
    <mergeCell ref="R2:AC2"/>
    <mergeCell ref="AE2:AP2"/>
    <mergeCell ref="E3:G3"/>
    <mergeCell ref="H3:J3"/>
  </mergeCells>
  <conditionalFormatting sqref="A6:Q6 A8:Q8 A10:Q10 A12:Q12 A14:Q14 A16:Q16 A18:Q18 A20:Q20 A22:Q22 A24:Q24 A26:Q26 A28:Q28 A30:Q30 A32:Q32 A34:Q34 A36:Q36">
    <cfRule type="cellIs" dxfId="9" priority="10" stopIfTrue="1" operator="lessThan">
      <formula>0.0005</formula>
    </cfRule>
  </conditionalFormatting>
  <conditionalFormatting sqref="A5:IV5 A9:IV9 A11:IV11 A13:IV13 A15:IV15 A17:IV17 A19:IV19 A21:IV21 A23:IV23 A25:IV25 A27:IV27 A29:IV29 A31:IV31 A33:IV33 A35:IV35 A37:IV37">
    <cfRule type="cellIs" dxfId="8" priority="3" stopIfTrue="1" operator="equal">
      <formula>0</formula>
    </cfRule>
  </conditionalFormatting>
  <conditionalFormatting sqref="B7:P7">
    <cfRule type="cellIs" dxfId="7" priority="6" stopIfTrue="1" operator="equal">
      <formula>0</formula>
    </cfRule>
  </conditionalFormatting>
  <conditionalFormatting sqref="Q6 Q8 Q10 Q12 Q14 Q16 Q18 Q20 Q22 Q24 Q26 Q28 Q30 Q32 Q34 Q36">
    <cfRule type="cellIs" dxfId="6" priority="9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5" priority="5" stopIfTrue="1" operator="lessThan">
      <formula>0.0005</formula>
    </cfRule>
  </conditionalFormatting>
  <conditionalFormatting sqref="R7:AC7">
    <cfRule type="cellIs" dxfId="4" priority="4" stopIfTrue="1" operator="equal">
      <formula>0</formula>
    </cfRule>
  </conditionalFormatting>
  <conditionalFormatting sqref="AD6 AD8 AD10 AD12 AD14 AD16 AD18 AD20 AD22 AD24 AD26 AD28 AD30 AD32 AD34 AD36">
    <cfRule type="cellIs" dxfId="3" priority="7" stopIfTrue="1" operator="equal">
      <formula>1</formula>
    </cfRule>
    <cfRule type="cellIs" dxfId="2" priority="8" stopIfTrue="1" operator="lessThan">
      <formula>0.0005</formula>
    </cfRule>
  </conditionalFormatting>
  <conditionalFormatting sqref="AE7:AP7">
    <cfRule type="cellIs" dxfId="1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IV38">
    <cfRule type="cellIs" dxfId="0" priority="2" stopIfTrue="1" operator="lessThan">
      <formula>0.0005</formula>
    </cfRule>
  </conditionalFormatting>
  <hyperlinks>
    <hyperlink ref="A43" r:id="rId1" xr:uid="{3978CA85-DF98-45F4-AE4F-F26EE92B27AD}"/>
    <hyperlink ref="Q43" r:id="rId2" xr:uid="{2963B1BE-28C7-4E78-B42D-6B3A0DFD9A08}"/>
    <hyperlink ref="AD43" r:id="rId3" xr:uid="{559B12C5-D830-4D0B-9ECE-F252DB1A8936}"/>
  </hyperlinks>
  <pageMargins left="0.78740157480314965" right="0.78740157480314965" top="0.98425196850393704" bottom="0.98425196850393704" header="0.51181102362204722" footer="0.51181102362204722"/>
  <pageSetup paperSize="9" scale="72" orientation="portrait" r:id="rId4"/>
  <headerFooter scaleWithDoc="0" alignWithMargins="0"/>
  <colBreaks count="2" manualBreakCount="2">
    <brk id="16" max="1048575" man="1"/>
    <brk id="29" max="1048575" man="1"/>
  </colBreaks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11</vt:lpstr>
      <vt:lpstr>'Tabelle 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2023-11-22T11:34:37Z</dcterms:created>
  <dcterms:modified xsi:type="dcterms:W3CDTF">2023-11-22T11:34:38Z</dcterms:modified>
</cp:coreProperties>
</file>