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F6EF9CD9-FC0E-44A8-899F-695E0F5D50A7}" xr6:coauthVersionLast="47" xr6:coauthVersionMax="47" xr10:uidLastSave="{00000000-0000-0000-0000-000000000000}"/>
  <bookViews>
    <workbookView xWindow="28680" yWindow="-120" windowWidth="29040" windowHeight="17640" xr2:uid="{779ECA2F-6453-473C-AB6C-66DC863E61AA}"/>
  </bookViews>
  <sheets>
    <sheet name="Tabelle 18" sheetId="1" r:id="rId1"/>
  </sheets>
  <externalReferences>
    <externalReference r:id="rId2"/>
  </externalReferences>
  <definedNames>
    <definedName name="_xlnm.Print_Area" localSheetId="0">'Tabelle 18'!$A$1:$AA$45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A45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<sst xmlns="http://schemas.openxmlformats.org/spreadsheetml/2006/main" count="252" uniqueCount="32">
  <si>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</si>
  <si>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</si>
  <si>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</si>
  <si>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</si>
  <si>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</si>
  <si>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</si>
  <si>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</si>
  <si>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</si>
  <si>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</si>
  <si>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</si>
  <si>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</si>
  <si>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Unter-richts-stunden</t>
  </si>
  <si>
    <t>Teil-nehmende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</si>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</sst>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 vertical="top"/>
    </xf>
    <xf numFmtId="0" fontId="3" fillId="3" borderId="9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left" vertical="center"/>
    </xf>
    <xf numFmtId="0" fontId="3" fillId="3" borderId="1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4" fillId="3" borderId="14" xfId="1" applyFont="1" applyFill="1" applyBorder="1" applyAlignment="1">
      <alignment horizontal="center" vertical="top" wrapText="1"/>
    </xf>
    <xf numFmtId="0" fontId="3" fillId="3" borderId="19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center" vertical="top" wrapText="1"/>
    </xf>
    <xf numFmtId="0" fontId="4" fillId="3" borderId="20" xfId="1" applyFont="1" applyFill="1" applyBorder="1" applyAlignment="1">
      <alignment horizontal="center" vertical="top" wrapText="1"/>
    </xf>
    <xf numFmtId="0" fontId="1" fillId="2" borderId="0" xfId="1" applyFill="1"/>
    <xf numFmtId="0" fontId="1" fillId="0" borderId="0" xfId="1"/>
    <xf numFmtId="3" fontId="3" fillId="0" borderId="21" xfId="1" applyNumberFormat="1" applyFont="1" applyBorder="1" applyAlignment="1">
      <alignment horizontal="left" vertical="center" wrapText="1"/>
    </xf>
    <xf numFmtId="3" fontId="4" fillId="0" borderId="22" xfId="1" applyNumberFormat="1" applyFont="1" applyBorder="1" applyAlignment="1">
      <alignment horizontal="right" vertical="center" wrapText="1"/>
    </xf>
    <xf numFmtId="3" fontId="4" fillId="0" borderId="23" xfId="1" applyNumberFormat="1" applyFont="1" applyBorder="1" applyAlignment="1">
      <alignment horizontal="right" vertical="center" wrapText="1"/>
    </xf>
    <xf numFmtId="3" fontId="4" fillId="0" borderId="24" xfId="1" applyNumberFormat="1" applyFont="1" applyBorder="1" applyAlignment="1">
      <alignment horizontal="right" vertical="center" wrapText="1"/>
    </xf>
    <xf numFmtId="3" fontId="3" fillId="0" borderId="25" xfId="1" applyNumberFormat="1" applyFont="1" applyBorder="1" applyAlignment="1">
      <alignment horizontal="left" vertical="center" wrapText="1"/>
    </xf>
    <xf numFmtId="3" fontId="4" fillId="0" borderId="26" xfId="1" applyNumberFormat="1" applyFont="1" applyBorder="1" applyAlignment="1">
      <alignment horizontal="right" vertical="center" wrapText="1"/>
    </xf>
    <xf numFmtId="3" fontId="1" fillId="2" borderId="0" xfId="1" applyNumberFormat="1" applyFill="1"/>
    <xf numFmtId="3" fontId="1" fillId="0" borderId="0" xfId="1" applyNumberFormat="1"/>
    <xf numFmtId="3" fontId="3" fillId="0" borderId="27" xfId="1" applyNumberFormat="1" applyFont="1" applyBorder="1" applyAlignment="1">
      <alignment horizontal="left" vertical="center" wrapText="1"/>
    </xf>
    <xf numFmtId="9" fontId="5" fillId="0" borderId="28" xfId="1" applyNumberFormat="1" applyFont="1" applyBorder="1" applyAlignment="1">
      <alignment horizontal="right" vertical="center" wrapText="1"/>
    </xf>
    <xf numFmtId="9" fontId="5" fillId="0" borderId="29" xfId="1" applyNumberFormat="1" applyFont="1" applyBorder="1" applyAlignment="1">
      <alignment horizontal="right" vertical="center" wrapText="1"/>
    </xf>
    <xf numFmtId="9" fontId="5" fillId="0" borderId="30" xfId="1" applyNumberFormat="1" applyFont="1" applyBorder="1" applyAlignment="1">
      <alignment horizontal="right" vertical="center" wrapText="1"/>
    </xf>
    <xf numFmtId="165" fontId="5" fillId="0" borderId="29" xfId="1" applyNumberFormat="1" applyFont="1" applyBorder="1" applyAlignment="1">
      <alignment horizontal="right" vertical="center" wrapText="1"/>
    </xf>
    <xf numFmtId="165" fontId="5" fillId="0" borderId="30" xfId="1" applyNumberFormat="1" applyFont="1" applyBorder="1" applyAlignment="1">
      <alignment horizontal="right" vertical="center" wrapText="1"/>
    </xf>
    <xf numFmtId="165" fontId="5" fillId="0" borderId="28" xfId="1" applyNumberFormat="1" applyFont="1" applyBorder="1" applyAlignment="1">
      <alignment horizontal="right" vertical="center" wrapText="1"/>
    </xf>
    <xf numFmtId="3" fontId="3" fillId="0" borderId="31" xfId="1" applyNumberFormat="1" applyFont="1" applyBorder="1" applyAlignment="1">
      <alignment horizontal="left" vertical="center" wrapText="1"/>
    </xf>
    <xf numFmtId="165" fontId="5" fillId="0" borderId="32" xfId="1" applyNumberFormat="1" applyFont="1" applyBorder="1" applyAlignment="1">
      <alignment horizontal="right" vertical="center" wrapText="1"/>
    </xf>
    <xf numFmtId="3" fontId="4" fillId="0" borderId="19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33" xfId="1" applyNumberFormat="1" applyFont="1" applyBorder="1" applyAlignment="1">
      <alignment horizontal="right" vertical="center" wrapText="1"/>
    </xf>
    <xf numFmtId="3" fontId="4" fillId="0" borderId="34" xfId="1" applyNumberFormat="1" applyFont="1" applyBorder="1" applyAlignment="1">
      <alignment horizontal="right" vertical="center" wrapText="1"/>
    </xf>
    <xf numFmtId="3" fontId="3" fillId="0" borderId="9" xfId="1" applyNumberFormat="1" applyFont="1" applyBorder="1" applyAlignment="1">
      <alignment horizontal="left" vertical="center" wrapText="1"/>
    </xf>
    <xf numFmtId="3" fontId="3" fillId="0" borderId="19" xfId="1" applyNumberFormat="1" applyFont="1" applyBorder="1" applyAlignment="1">
      <alignment horizontal="left" vertical="center" wrapText="1"/>
    </xf>
    <xf numFmtId="3" fontId="3" fillId="0" borderId="35" xfId="1" applyNumberFormat="1" applyFont="1" applyBorder="1" applyAlignment="1">
      <alignment horizontal="left" vertical="center" wrapText="1"/>
    </xf>
    <xf numFmtId="9" fontId="5" fillId="0" borderId="10" xfId="1" applyNumberFormat="1" applyFont="1" applyBorder="1" applyAlignment="1">
      <alignment horizontal="right" vertical="center" wrapText="1"/>
    </xf>
    <xf numFmtId="9" fontId="5" fillId="0" borderId="11" xfId="1" applyNumberFormat="1" applyFont="1" applyBorder="1" applyAlignment="1">
      <alignment horizontal="right" vertical="center" wrapText="1"/>
    </xf>
    <xf numFmtId="9" fontId="5" fillId="0" borderId="12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3" fontId="3" fillId="0" borderId="36" xfId="1" applyNumberFormat="1" applyFont="1" applyBorder="1" applyAlignment="1">
      <alignment horizontal="left" vertical="center" wrapText="1"/>
    </xf>
    <xf numFmtId="165" fontId="5" fillId="0" borderId="37" xfId="1" applyNumberFormat="1" applyFont="1" applyBorder="1" applyAlignment="1">
      <alignment horizontal="right" vertical="center" wrapText="1"/>
    </xf>
    <xf numFmtId="3" fontId="3" fillId="0" borderId="38" xfId="1" applyNumberFormat="1" applyFont="1" applyBorder="1" applyAlignment="1">
      <alignment horizontal="left" vertical="center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 wrapText="1"/>
    </xf>
    <xf numFmtId="3" fontId="3" fillId="0" borderId="39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right" vertical="center" wrapText="1"/>
    </xf>
    <xf numFmtId="3" fontId="3" fillId="0" borderId="40" xfId="1" applyNumberFormat="1" applyFont="1" applyBorder="1" applyAlignment="1">
      <alignment horizontal="left" vertical="center" wrapText="1"/>
    </xf>
    <xf numFmtId="9" fontId="5" fillId="0" borderId="41" xfId="1" applyNumberFormat="1" applyFont="1" applyBorder="1" applyAlignment="1">
      <alignment horizontal="right" vertical="center" wrapText="1"/>
    </xf>
    <xf numFmtId="9" fontId="5" fillId="0" borderId="42" xfId="1" applyNumberFormat="1" applyFont="1" applyBorder="1" applyAlignment="1">
      <alignment horizontal="right" vertical="center" wrapText="1"/>
    </xf>
    <xf numFmtId="9" fontId="5" fillId="0" borderId="43" xfId="1" applyNumberFormat="1" applyFont="1" applyBorder="1" applyAlignment="1">
      <alignment horizontal="right" vertical="center" wrapText="1"/>
    </xf>
    <xf numFmtId="165" fontId="5" fillId="0" borderId="42" xfId="1" applyNumberFormat="1" applyFont="1" applyBorder="1" applyAlignment="1">
      <alignment horizontal="right" vertical="center" wrapText="1"/>
    </xf>
    <xf numFmtId="165" fontId="5" fillId="0" borderId="43" xfId="1" applyNumberFormat="1" applyFont="1" applyBorder="1" applyAlignment="1">
      <alignment horizontal="right" vertical="center" wrapText="1"/>
    </xf>
    <xf numFmtId="165" fontId="5" fillId="0" borderId="41" xfId="1" applyNumberFormat="1" applyFont="1" applyBorder="1" applyAlignment="1">
      <alignment horizontal="right" vertical="center" wrapText="1"/>
    </xf>
    <xf numFmtId="3" fontId="3" fillId="0" borderId="44" xfId="1" applyNumberFormat="1" applyFont="1" applyBorder="1" applyAlignment="1">
      <alignment horizontal="left" vertical="center" wrapText="1"/>
    </xf>
    <xf numFmtId="165" fontId="5" fillId="0" borderId="45" xfId="1" applyNumberFormat="1" applyFont="1" applyBorder="1" applyAlignment="1">
      <alignment horizontal="right" vertical="center" wrapText="1"/>
    </xf>
    <xf numFmtId="0" fontId="7" fillId="2" borderId="0" xfId="1" applyFont="1" applyFill="1"/>
    <xf numFmtId="0" fontId="7" fillId="0" borderId="0" xfId="1" applyFont="1"/>
    <xf numFmtId="0" fontId="4" fillId="2" borderId="0" xfId="1" applyFont="1" applyFill="1"/>
    <xf numFmtId="0" fontId="6" fillId="2" borderId="0" xfId="1" applyFont="1" applyFill="1"/>
  </cellXfs>
  <cellStyles count="2">
    <cellStyle name="Standard" xfId="0" builtinId="0"/>
    <cellStyle name="Standard 3" xfId="1" xr:uid="{2D1B4667-E4A1-4DB3-8EBD-C90E58F385F5}"/>
  </cellStyles>
  <dxfs count="9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7AA8-2ED4-47F1-AB5A-DD5D1AD764D5}">
  <dimension ref="A1:AC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4.875" style="31" customWidth="1"/>
    <col min="2" max="13" width="7.625" style="31" customWidth="1"/>
    <col min="14" max="14" width="15" style="31" customWidth="1"/>
    <col min="15" max="26" width="7.625" style="31" customWidth="1"/>
    <col min="27" max="27" width="2.375" style="79" customWidth="1"/>
    <col min="28" max="28" width="6.625" style="80" customWidth="1"/>
    <col min="29" max="29" width="8" style="80" customWidth="1"/>
    <col min="30" max="256" width="11" style="31"/>
    <col min="257" max="257" width="14.875" style="31" customWidth="1"/>
    <col min="258" max="269" width="7.625" style="31" customWidth="1"/>
    <col min="270" max="270" width="15" style="31" customWidth="1"/>
    <col min="271" max="282" width="7.625" style="31" customWidth="1"/>
    <col min="283" max="283" width="2.375" style="31" customWidth="1"/>
    <col min="284" max="284" width="6.625" style="31" customWidth="1"/>
    <col min="285" max="285" width="8" style="31" customWidth="1"/>
    <col min="286" max="512" width="11" style="31"/>
    <col min="513" max="513" width="14.875" style="31" customWidth="1"/>
    <col min="514" max="525" width="7.625" style="31" customWidth="1"/>
    <col min="526" max="526" width="15" style="31" customWidth="1"/>
    <col min="527" max="538" width="7.625" style="31" customWidth="1"/>
    <col min="539" max="539" width="2.375" style="31" customWidth="1"/>
    <col min="540" max="540" width="6.625" style="31" customWidth="1"/>
    <col min="541" max="541" width="8" style="31" customWidth="1"/>
    <col min="542" max="768" width="11" style="31"/>
    <col min="769" max="769" width="14.875" style="31" customWidth="1"/>
    <col min="770" max="781" width="7.625" style="31" customWidth="1"/>
    <col min="782" max="782" width="15" style="31" customWidth="1"/>
    <col min="783" max="794" width="7.625" style="31" customWidth="1"/>
    <col min="795" max="795" width="2.375" style="31" customWidth="1"/>
    <col min="796" max="796" width="6.625" style="31" customWidth="1"/>
    <col min="797" max="797" width="8" style="31" customWidth="1"/>
    <col min="798" max="1024" width="11" style="31"/>
    <col min="1025" max="1025" width="14.875" style="31" customWidth="1"/>
    <col min="1026" max="1037" width="7.625" style="31" customWidth="1"/>
    <col min="1038" max="1038" width="15" style="31" customWidth="1"/>
    <col min="1039" max="1050" width="7.625" style="31" customWidth="1"/>
    <col min="1051" max="1051" width="2.375" style="31" customWidth="1"/>
    <col min="1052" max="1052" width="6.625" style="31" customWidth="1"/>
    <col min="1053" max="1053" width="8" style="31" customWidth="1"/>
    <col min="1054" max="1280" width="11" style="31"/>
    <col min="1281" max="1281" width="14.875" style="31" customWidth="1"/>
    <col min="1282" max="1293" width="7.625" style="31" customWidth="1"/>
    <col min="1294" max="1294" width="15" style="31" customWidth="1"/>
    <col min="1295" max="1306" width="7.625" style="31" customWidth="1"/>
    <col min="1307" max="1307" width="2.375" style="31" customWidth="1"/>
    <col min="1308" max="1308" width="6.625" style="31" customWidth="1"/>
    <col min="1309" max="1309" width="8" style="31" customWidth="1"/>
    <col min="1310" max="1536" width="11" style="31"/>
    <col min="1537" max="1537" width="14.875" style="31" customWidth="1"/>
    <col min="1538" max="1549" width="7.625" style="31" customWidth="1"/>
    <col min="1550" max="1550" width="15" style="31" customWidth="1"/>
    <col min="1551" max="1562" width="7.625" style="31" customWidth="1"/>
    <col min="1563" max="1563" width="2.375" style="31" customWidth="1"/>
    <col min="1564" max="1564" width="6.625" style="31" customWidth="1"/>
    <col min="1565" max="1565" width="8" style="31" customWidth="1"/>
    <col min="1566" max="1792" width="11" style="31"/>
    <col min="1793" max="1793" width="14.875" style="31" customWidth="1"/>
    <col min="1794" max="1805" width="7.625" style="31" customWidth="1"/>
    <col min="1806" max="1806" width="15" style="31" customWidth="1"/>
    <col min="1807" max="1818" width="7.625" style="31" customWidth="1"/>
    <col min="1819" max="1819" width="2.375" style="31" customWidth="1"/>
    <col min="1820" max="1820" width="6.625" style="31" customWidth="1"/>
    <col min="1821" max="1821" width="8" style="31" customWidth="1"/>
    <col min="1822" max="2048" width="11" style="31"/>
    <col min="2049" max="2049" width="14.875" style="31" customWidth="1"/>
    <col min="2050" max="2061" width="7.625" style="31" customWidth="1"/>
    <col min="2062" max="2062" width="15" style="31" customWidth="1"/>
    <col min="2063" max="2074" width="7.625" style="31" customWidth="1"/>
    <col min="2075" max="2075" width="2.375" style="31" customWidth="1"/>
    <col min="2076" max="2076" width="6.625" style="31" customWidth="1"/>
    <col min="2077" max="2077" width="8" style="31" customWidth="1"/>
    <col min="2078" max="2304" width="11" style="31"/>
    <col min="2305" max="2305" width="14.875" style="31" customWidth="1"/>
    <col min="2306" max="2317" width="7.625" style="31" customWidth="1"/>
    <col min="2318" max="2318" width="15" style="31" customWidth="1"/>
    <col min="2319" max="2330" width="7.625" style="31" customWidth="1"/>
    <col min="2331" max="2331" width="2.375" style="31" customWidth="1"/>
    <col min="2332" max="2332" width="6.625" style="31" customWidth="1"/>
    <col min="2333" max="2333" width="8" style="31" customWidth="1"/>
    <col min="2334" max="2560" width="11" style="31"/>
    <col min="2561" max="2561" width="14.875" style="31" customWidth="1"/>
    <col min="2562" max="2573" width="7.625" style="31" customWidth="1"/>
    <col min="2574" max="2574" width="15" style="31" customWidth="1"/>
    <col min="2575" max="2586" width="7.625" style="31" customWidth="1"/>
    <col min="2587" max="2587" width="2.375" style="31" customWidth="1"/>
    <col min="2588" max="2588" width="6.625" style="31" customWidth="1"/>
    <col min="2589" max="2589" width="8" style="31" customWidth="1"/>
    <col min="2590" max="2816" width="11" style="31"/>
    <col min="2817" max="2817" width="14.875" style="31" customWidth="1"/>
    <col min="2818" max="2829" width="7.625" style="31" customWidth="1"/>
    <col min="2830" max="2830" width="15" style="31" customWidth="1"/>
    <col min="2831" max="2842" width="7.625" style="31" customWidth="1"/>
    <col min="2843" max="2843" width="2.375" style="31" customWidth="1"/>
    <col min="2844" max="2844" width="6.625" style="31" customWidth="1"/>
    <col min="2845" max="2845" width="8" style="31" customWidth="1"/>
    <col min="2846" max="3072" width="11" style="31"/>
    <col min="3073" max="3073" width="14.875" style="31" customWidth="1"/>
    <col min="3074" max="3085" width="7.625" style="31" customWidth="1"/>
    <col min="3086" max="3086" width="15" style="31" customWidth="1"/>
    <col min="3087" max="3098" width="7.625" style="31" customWidth="1"/>
    <col min="3099" max="3099" width="2.375" style="31" customWidth="1"/>
    <col min="3100" max="3100" width="6.625" style="31" customWidth="1"/>
    <col min="3101" max="3101" width="8" style="31" customWidth="1"/>
    <col min="3102" max="3328" width="11" style="31"/>
    <col min="3329" max="3329" width="14.875" style="31" customWidth="1"/>
    <col min="3330" max="3341" width="7.625" style="31" customWidth="1"/>
    <col min="3342" max="3342" width="15" style="31" customWidth="1"/>
    <col min="3343" max="3354" width="7.625" style="31" customWidth="1"/>
    <col min="3355" max="3355" width="2.375" style="31" customWidth="1"/>
    <col min="3356" max="3356" width="6.625" style="31" customWidth="1"/>
    <col min="3357" max="3357" width="8" style="31" customWidth="1"/>
    <col min="3358" max="3584" width="11" style="31"/>
    <col min="3585" max="3585" width="14.875" style="31" customWidth="1"/>
    <col min="3586" max="3597" width="7.625" style="31" customWidth="1"/>
    <col min="3598" max="3598" width="15" style="31" customWidth="1"/>
    <col min="3599" max="3610" width="7.625" style="31" customWidth="1"/>
    <col min="3611" max="3611" width="2.375" style="31" customWidth="1"/>
    <col min="3612" max="3612" width="6.625" style="31" customWidth="1"/>
    <col min="3613" max="3613" width="8" style="31" customWidth="1"/>
    <col min="3614" max="3840" width="11" style="31"/>
    <col min="3841" max="3841" width="14.875" style="31" customWidth="1"/>
    <col min="3842" max="3853" width="7.625" style="31" customWidth="1"/>
    <col min="3854" max="3854" width="15" style="31" customWidth="1"/>
    <col min="3855" max="3866" width="7.625" style="31" customWidth="1"/>
    <col min="3867" max="3867" width="2.375" style="31" customWidth="1"/>
    <col min="3868" max="3868" width="6.625" style="31" customWidth="1"/>
    <col min="3869" max="3869" width="8" style="31" customWidth="1"/>
    <col min="3870" max="4096" width="11" style="31"/>
    <col min="4097" max="4097" width="14.875" style="31" customWidth="1"/>
    <col min="4098" max="4109" width="7.625" style="31" customWidth="1"/>
    <col min="4110" max="4110" width="15" style="31" customWidth="1"/>
    <col min="4111" max="4122" width="7.625" style="31" customWidth="1"/>
    <col min="4123" max="4123" width="2.375" style="31" customWidth="1"/>
    <col min="4124" max="4124" width="6.625" style="31" customWidth="1"/>
    <col min="4125" max="4125" width="8" style="31" customWidth="1"/>
    <col min="4126" max="4352" width="11" style="31"/>
    <col min="4353" max="4353" width="14.875" style="31" customWidth="1"/>
    <col min="4354" max="4365" width="7.625" style="31" customWidth="1"/>
    <col min="4366" max="4366" width="15" style="31" customWidth="1"/>
    <col min="4367" max="4378" width="7.625" style="31" customWidth="1"/>
    <col min="4379" max="4379" width="2.375" style="31" customWidth="1"/>
    <col min="4380" max="4380" width="6.625" style="31" customWidth="1"/>
    <col min="4381" max="4381" width="8" style="31" customWidth="1"/>
    <col min="4382" max="4608" width="11" style="31"/>
    <col min="4609" max="4609" width="14.875" style="31" customWidth="1"/>
    <col min="4610" max="4621" width="7.625" style="31" customWidth="1"/>
    <col min="4622" max="4622" width="15" style="31" customWidth="1"/>
    <col min="4623" max="4634" width="7.625" style="31" customWidth="1"/>
    <col min="4635" max="4635" width="2.375" style="31" customWidth="1"/>
    <col min="4636" max="4636" width="6.625" style="31" customWidth="1"/>
    <col min="4637" max="4637" width="8" style="31" customWidth="1"/>
    <col min="4638" max="4864" width="11" style="31"/>
    <col min="4865" max="4865" width="14.875" style="31" customWidth="1"/>
    <col min="4866" max="4877" width="7.625" style="31" customWidth="1"/>
    <col min="4878" max="4878" width="15" style="31" customWidth="1"/>
    <col min="4879" max="4890" width="7.625" style="31" customWidth="1"/>
    <col min="4891" max="4891" width="2.375" style="31" customWidth="1"/>
    <col min="4892" max="4892" width="6.625" style="31" customWidth="1"/>
    <col min="4893" max="4893" width="8" style="31" customWidth="1"/>
    <col min="4894" max="5120" width="11" style="31"/>
    <col min="5121" max="5121" width="14.875" style="31" customWidth="1"/>
    <col min="5122" max="5133" width="7.625" style="31" customWidth="1"/>
    <col min="5134" max="5134" width="15" style="31" customWidth="1"/>
    <col min="5135" max="5146" width="7.625" style="31" customWidth="1"/>
    <col min="5147" max="5147" width="2.375" style="31" customWidth="1"/>
    <col min="5148" max="5148" width="6.625" style="31" customWidth="1"/>
    <col min="5149" max="5149" width="8" style="31" customWidth="1"/>
    <col min="5150" max="5376" width="11" style="31"/>
    <col min="5377" max="5377" width="14.875" style="31" customWidth="1"/>
    <col min="5378" max="5389" width="7.625" style="31" customWidth="1"/>
    <col min="5390" max="5390" width="15" style="31" customWidth="1"/>
    <col min="5391" max="5402" width="7.625" style="31" customWidth="1"/>
    <col min="5403" max="5403" width="2.375" style="31" customWidth="1"/>
    <col min="5404" max="5404" width="6.625" style="31" customWidth="1"/>
    <col min="5405" max="5405" width="8" style="31" customWidth="1"/>
    <col min="5406" max="5632" width="11" style="31"/>
    <col min="5633" max="5633" width="14.875" style="31" customWidth="1"/>
    <col min="5634" max="5645" width="7.625" style="31" customWidth="1"/>
    <col min="5646" max="5646" width="15" style="31" customWidth="1"/>
    <col min="5647" max="5658" width="7.625" style="31" customWidth="1"/>
    <col min="5659" max="5659" width="2.375" style="31" customWidth="1"/>
    <col min="5660" max="5660" width="6.625" style="31" customWidth="1"/>
    <col min="5661" max="5661" width="8" style="31" customWidth="1"/>
    <col min="5662" max="5888" width="11" style="31"/>
    <col min="5889" max="5889" width="14.875" style="31" customWidth="1"/>
    <col min="5890" max="5901" width="7.625" style="31" customWidth="1"/>
    <col min="5902" max="5902" width="15" style="31" customWidth="1"/>
    <col min="5903" max="5914" width="7.625" style="31" customWidth="1"/>
    <col min="5915" max="5915" width="2.375" style="31" customWidth="1"/>
    <col min="5916" max="5916" width="6.625" style="31" customWidth="1"/>
    <col min="5917" max="5917" width="8" style="31" customWidth="1"/>
    <col min="5918" max="6144" width="11" style="31"/>
    <col min="6145" max="6145" width="14.875" style="31" customWidth="1"/>
    <col min="6146" max="6157" width="7.625" style="31" customWidth="1"/>
    <col min="6158" max="6158" width="15" style="31" customWidth="1"/>
    <col min="6159" max="6170" width="7.625" style="31" customWidth="1"/>
    <col min="6171" max="6171" width="2.375" style="31" customWidth="1"/>
    <col min="6172" max="6172" width="6.625" style="31" customWidth="1"/>
    <col min="6173" max="6173" width="8" style="31" customWidth="1"/>
    <col min="6174" max="6400" width="11" style="31"/>
    <col min="6401" max="6401" width="14.875" style="31" customWidth="1"/>
    <col min="6402" max="6413" width="7.625" style="31" customWidth="1"/>
    <col min="6414" max="6414" width="15" style="31" customWidth="1"/>
    <col min="6415" max="6426" width="7.625" style="31" customWidth="1"/>
    <col min="6427" max="6427" width="2.375" style="31" customWidth="1"/>
    <col min="6428" max="6428" width="6.625" style="31" customWidth="1"/>
    <col min="6429" max="6429" width="8" style="31" customWidth="1"/>
    <col min="6430" max="6656" width="11" style="31"/>
    <col min="6657" max="6657" width="14.875" style="31" customWidth="1"/>
    <col min="6658" max="6669" width="7.625" style="31" customWidth="1"/>
    <col min="6670" max="6670" width="15" style="31" customWidth="1"/>
    <col min="6671" max="6682" width="7.625" style="31" customWidth="1"/>
    <col min="6683" max="6683" width="2.375" style="31" customWidth="1"/>
    <col min="6684" max="6684" width="6.625" style="31" customWidth="1"/>
    <col min="6685" max="6685" width="8" style="31" customWidth="1"/>
    <col min="6686" max="6912" width="11" style="31"/>
    <col min="6913" max="6913" width="14.875" style="31" customWidth="1"/>
    <col min="6914" max="6925" width="7.625" style="31" customWidth="1"/>
    <col min="6926" max="6926" width="15" style="31" customWidth="1"/>
    <col min="6927" max="6938" width="7.625" style="31" customWidth="1"/>
    <col min="6939" max="6939" width="2.375" style="31" customWidth="1"/>
    <col min="6940" max="6940" width="6.625" style="31" customWidth="1"/>
    <col min="6941" max="6941" width="8" style="31" customWidth="1"/>
    <col min="6942" max="7168" width="11" style="31"/>
    <col min="7169" max="7169" width="14.875" style="31" customWidth="1"/>
    <col min="7170" max="7181" width="7.625" style="31" customWidth="1"/>
    <col min="7182" max="7182" width="15" style="31" customWidth="1"/>
    <col min="7183" max="7194" width="7.625" style="31" customWidth="1"/>
    <col min="7195" max="7195" width="2.375" style="31" customWidth="1"/>
    <col min="7196" max="7196" width="6.625" style="31" customWidth="1"/>
    <col min="7197" max="7197" width="8" style="31" customWidth="1"/>
    <col min="7198" max="7424" width="11" style="31"/>
    <col min="7425" max="7425" width="14.875" style="31" customWidth="1"/>
    <col min="7426" max="7437" width="7.625" style="31" customWidth="1"/>
    <col min="7438" max="7438" width="15" style="31" customWidth="1"/>
    <col min="7439" max="7450" width="7.625" style="31" customWidth="1"/>
    <col min="7451" max="7451" width="2.375" style="31" customWidth="1"/>
    <col min="7452" max="7452" width="6.625" style="31" customWidth="1"/>
    <col min="7453" max="7453" width="8" style="31" customWidth="1"/>
    <col min="7454" max="7680" width="11" style="31"/>
    <col min="7681" max="7681" width="14.875" style="31" customWidth="1"/>
    <col min="7682" max="7693" width="7.625" style="31" customWidth="1"/>
    <col min="7694" max="7694" width="15" style="31" customWidth="1"/>
    <col min="7695" max="7706" width="7.625" style="31" customWidth="1"/>
    <col min="7707" max="7707" width="2.375" style="31" customWidth="1"/>
    <col min="7708" max="7708" width="6.625" style="31" customWidth="1"/>
    <col min="7709" max="7709" width="8" style="31" customWidth="1"/>
    <col min="7710" max="7936" width="11" style="31"/>
    <col min="7937" max="7937" width="14.875" style="31" customWidth="1"/>
    <col min="7938" max="7949" width="7.625" style="31" customWidth="1"/>
    <col min="7950" max="7950" width="15" style="31" customWidth="1"/>
    <col min="7951" max="7962" width="7.625" style="31" customWidth="1"/>
    <col min="7963" max="7963" width="2.375" style="31" customWidth="1"/>
    <col min="7964" max="7964" width="6.625" style="31" customWidth="1"/>
    <col min="7965" max="7965" width="8" style="31" customWidth="1"/>
    <col min="7966" max="8192" width="11" style="31"/>
    <col min="8193" max="8193" width="14.875" style="31" customWidth="1"/>
    <col min="8194" max="8205" width="7.625" style="31" customWidth="1"/>
    <col min="8206" max="8206" width="15" style="31" customWidth="1"/>
    <col min="8207" max="8218" width="7.625" style="31" customWidth="1"/>
    <col min="8219" max="8219" width="2.375" style="31" customWidth="1"/>
    <col min="8220" max="8220" width="6.625" style="31" customWidth="1"/>
    <col min="8221" max="8221" width="8" style="31" customWidth="1"/>
    <col min="8222" max="8448" width="11" style="31"/>
    <col min="8449" max="8449" width="14.875" style="31" customWidth="1"/>
    <col min="8450" max="8461" width="7.625" style="31" customWidth="1"/>
    <col min="8462" max="8462" width="15" style="31" customWidth="1"/>
    <col min="8463" max="8474" width="7.625" style="31" customWidth="1"/>
    <col min="8475" max="8475" width="2.375" style="31" customWidth="1"/>
    <col min="8476" max="8476" width="6.625" style="31" customWidth="1"/>
    <col min="8477" max="8477" width="8" style="31" customWidth="1"/>
    <col min="8478" max="8704" width="11" style="31"/>
    <col min="8705" max="8705" width="14.875" style="31" customWidth="1"/>
    <col min="8706" max="8717" width="7.625" style="31" customWidth="1"/>
    <col min="8718" max="8718" width="15" style="31" customWidth="1"/>
    <col min="8719" max="8730" width="7.625" style="31" customWidth="1"/>
    <col min="8731" max="8731" width="2.375" style="31" customWidth="1"/>
    <col min="8732" max="8732" width="6.625" style="31" customWidth="1"/>
    <col min="8733" max="8733" width="8" style="31" customWidth="1"/>
    <col min="8734" max="8960" width="11" style="31"/>
    <col min="8961" max="8961" width="14.875" style="31" customWidth="1"/>
    <col min="8962" max="8973" width="7.625" style="31" customWidth="1"/>
    <col min="8974" max="8974" width="15" style="31" customWidth="1"/>
    <col min="8975" max="8986" width="7.625" style="31" customWidth="1"/>
    <col min="8987" max="8987" width="2.375" style="31" customWidth="1"/>
    <col min="8988" max="8988" width="6.625" style="31" customWidth="1"/>
    <col min="8989" max="8989" width="8" style="31" customWidth="1"/>
    <col min="8990" max="9216" width="11" style="31"/>
    <col min="9217" max="9217" width="14.875" style="31" customWidth="1"/>
    <col min="9218" max="9229" width="7.625" style="31" customWidth="1"/>
    <col min="9230" max="9230" width="15" style="31" customWidth="1"/>
    <col min="9231" max="9242" width="7.625" style="31" customWidth="1"/>
    <col min="9243" max="9243" width="2.375" style="31" customWidth="1"/>
    <col min="9244" max="9244" width="6.625" style="31" customWidth="1"/>
    <col min="9245" max="9245" width="8" style="31" customWidth="1"/>
    <col min="9246" max="9472" width="11" style="31"/>
    <col min="9473" max="9473" width="14.875" style="31" customWidth="1"/>
    <col min="9474" max="9485" width="7.625" style="31" customWidth="1"/>
    <col min="9486" max="9486" width="15" style="31" customWidth="1"/>
    <col min="9487" max="9498" width="7.625" style="31" customWidth="1"/>
    <col min="9499" max="9499" width="2.375" style="31" customWidth="1"/>
    <col min="9500" max="9500" width="6.625" style="31" customWidth="1"/>
    <col min="9501" max="9501" width="8" style="31" customWidth="1"/>
    <col min="9502" max="9728" width="11" style="31"/>
    <col min="9729" max="9729" width="14.875" style="31" customWidth="1"/>
    <col min="9730" max="9741" width="7.625" style="31" customWidth="1"/>
    <col min="9742" max="9742" width="15" style="31" customWidth="1"/>
    <col min="9743" max="9754" width="7.625" style="31" customWidth="1"/>
    <col min="9755" max="9755" width="2.375" style="31" customWidth="1"/>
    <col min="9756" max="9756" width="6.625" style="31" customWidth="1"/>
    <col min="9757" max="9757" width="8" style="31" customWidth="1"/>
    <col min="9758" max="9984" width="11" style="31"/>
    <col min="9985" max="9985" width="14.875" style="31" customWidth="1"/>
    <col min="9986" max="9997" width="7.625" style="31" customWidth="1"/>
    <col min="9998" max="9998" width="15" style="31" customWidth="1"/>
    <col min="9999" max="10010" width="7.625" style="31" customWidth="1"/>
    <col min="10011" max="10011" width="2.375" style="31" customWidth="1"/>
    <col min="10012" max="10012" width="6.625" style="31" customWidth="1"/>
    <col min="10013" max="10013" width="8" style="31" customWidth="1"/>
    <col min="10014" max="10240" width="11" style="31"/>
    <col min="10241" max="10241" width="14.875" style="31" customWidth="1"/>
    <col min="10242" max="10253" width="7.625" style="31" customWidth="1"/>
    <col min="10254" max="10254" width="15" style="31" customWidth="1"/>
    <col min="10255" max="10266" width="7.625" style="31" customWidth="1"/>
    <col min="10267" max="10267" width="2.375" style="31" customWidth="1"/>
    <col min="10268" max="10268" width="6.625" style="31" customWidth="1"/>
    <col min="10269" max="10269" width="8" style="31" customWidth="1"/>
    <col min="10270" max="10496" width="11" style="31"/>
    <col min="10497" max="10497" width="14.875" style="31" customWidth="1"/>
    <col min="10498" max="10509" width="7.625" style="31" customWidth="1"/>
    <col min="10510" max="10510" width="15" style="31" customWidth="1"/>
    <col min="10511" max="10522" width="7.625" style="31" customWidth="1"/>
    <col min="10523" max="10523" width="2.375" style="31" customWidth="1"/>
    <col min="10524" max="10524" width="6.625" style="31" customWidth="1"/>
    <col min="10525" max="10525" width="8" style="31" customWidth="1"/>
    <col min="10526" max="10752" width="11" style="31"/>
    <col min="10753" max="10753" width="14.875" style="31" customWidth="1"/>
    <col min="10754" max="10765" width="7.625" style="31" customWidth="1"/>
    <col min="10766" max="10766" width="15" style="31" customWidth="1"/>
    <col min="10767" max="10778" width="7.625" style="31" customWidth="1"/>
    <col min="10779" max="10779" width="2.375" style="31" customWidth="1"/>
    <col min="10780" max="10780" width="6.625" style="31" customWidth="1"/>
    <col min="10781" max="10781" width="8" style="31" customWidth="1"/>
    <col min="10782" max="11008" width="11" style="31"/>
    <col min="11009" max="11009" width="14.875" style="31" customWidth="1"/>
    <col min="11010" max="11021" width="7.625" style="31" customWidth="1"/>
    <col min="11022" max="11022" width="15" style="31" customWidth="1"/>
    <col min="11023" max="11034" width="7.625" style="31" customWidth="1"/>
    <col min="11035" max="11035" width="2.375" style="31" customWidth="1"/>
    <col min="11036" max="11036" width="6.625" style="31" customWidth="1"/>
    <col min="11037" max="11037" width="8" style="31" customWidth="1"/>
    <col min="11038" max="11264" width="11" style="31"/>
    <col min="11265" max="11265" width="14.875" style="31" customWidth="1"/>
    <col min="11266" max="11277" width="7.625" style="31" customWidth="1"/>
    <col min="11278" max="11278" width="15" style="31" customWidth="1"/>
    <col min="11279" max="11290" width="7.625" style="31" customWidth="1"/>
    <col min="11291" max="11291" width="2.375" style="31" customWidth="1"/>
    <col min="11292" max="11292" width="6.625" style="31" customWidth="1"/>
    <col min="11293" max="11293" width="8" style="31" customWidth="1"/>
    <col min="11294" max="11520" width="11" style="31"/>
    <col min="11521" max="11521" width="14.875" style="31" customWidth="1"/>
    <col min="11522" max="11533" width="7.625" style="31" customWidth="1"/>
    <col min="11534" max="11534" width="15" style="31" customWidth="1"/>
    <col min="11535" max="11546" width="7.625" style="31" customWidth="1"/>
    <col min="11547" max="11547" width="2.375" style="31" customWidth="1"/>
    <col min="11548" max="11548" width="6.625" style="31" customWidth="1"/>
    <col min="11549" max="11549" width="8" style="31" customWidth="1"/>
    <col min="11550" max="11776" width="11" style="31"/>
    <col min="11777" max="11777" width="14.875" style="31" customWidth="1"/>
    <col min="11778" max="11789" width="7.625" style="31" customWidth="1"/>
    <col min="11790" max="11790" width="15" style="31" customWidth="1"/>
    <col min="11791" max="11802" width="7.625" style="31" customWidth="1"/>
    <col min="11803" max="11803" width="2.375" style="31" customWidth="1"/>
    <col min="11804" max="11804" width="6.625" style="31" customWidth="1"/>
    <col min="11805" max="11805" width="8" style="31" customWidth="1"/>
    <col min="11806" max="12032" width="11" style="31"/>
    <col min="12033" max="12033" width="14.875" style="31" customWidth="1"/>
    <col min="12034" max="12045" width="7.625" style="31" customWidth="1"/>
    <col min="12046" max="12046" width="15" style="31" customWidth="1"/>
    <col min="12047" max="12058" width="7.625" style="31" customWidth="1"/>
    <col min="12059" max="12059" width="2.375" style="31" customWidth="1"/>
    <col min="12060" max="12060" width="6.625" style="31" customWidth="1"/>
    <col min="12061" max="12061" width="8" style="31" customWidth="1"/>
    <col min="12062" max="12288" width="11" style="31"/>
    <col min="12289" max="12289" width="14.875" style="31" customWidth="1"/>
    <col min="12290" max="12301" width="7.625" style="31" customWidth="1"/>
    <col min="12302" max="12302" width="15" style="31" customWidth="1"/>
    <col min="12303" max="12314" width="7.625" style="31" customWidth="1"/>
    <col min="12315" max="12315" width="2.375" style="31" customWidth="1"/>
    <col min="12316" max="12316" width="6.625" style="31" customWidth="1"/>
    <col min="12317" max="12317" width="8" style="31" customWidth="1"/>
    <col min="12318" max="12544" width="11" style="31"/>
    <col min="12545" max="12545" width="14.875" style="31" customWidth="1"/>
    <col min="12546" max="12557" width="7.625" style="31" customWidth="1"/>
    <col min="12558" max="12558" width="15" style="31" customWidth="1"/>
    <col min="12559" max="12570" width="7.625" style="31" customWidth="1"/>
    <col min="12571" max="12571" width="2.375" style="31" customWidth="1"/>
    <col min="12572" max="12572" width="6.625" style="31" customWidth="1"/>
    <col min="12573" max="12573" width="8" style="31" customWidth="1"/>
    <col min="12574" max="12800" width="11" style="31"/>
    <col min="12801" max="12801" width="14.875" style="31" customWidth="1"/>
    <col min="12802" max="12813" width="7.625" style="31" customWidth="1"/>
    <col min="12814" max="12814" width="15" style="31" customWidth="1"/>
    <col min="12815" max="12826" width="7.625" style="31" customWidth="1"/>
    <col min="12827" max="12827" width="2.375" style="31" customWidth="1"/>
    <col min="12828" max="12828" width="6.625" style="31" customWidth="1"/>
    <col min="12829" max="12829" width="8" style="31" customWidth="1"/>
    <col min="12830" max="13056" width="11" style="31"/>
    <col min="13057" max="13057" width="14.875" style="31" customWidth="1"/>
    <col min="13058" max="13069" width="7.625" style="31" customWidth="1"/>
    <col min="13070" max="13070" width="15" style="31" customWidth="1"/>
    <col min="13071" max="13082" width="7.625" style="31" customWidth="1"/>
    <col min="13083" max="13083" width="2.375" style="31" customWidth="1"/>
    <col min="13084" max="13084" width="6.625" style="31" customWidth="1"/>
    <col min="13085" max="13085" width="8" style="31" customWidth="1"/>
    <col min="13086" max="13312" width="11" style="31"/>
    <col min="13313" max="13313" width="14.875" style="31" customWidth="1"/>
    <col min="13314" max="13325" width="7.625" style="31" customWidth="1"/>
    <col min="13326" max="13326" width="15" style="31" customWidth="1"/>
    <col min="13327" max="13338" width="7.625" style="31" customWidth="1"/>
    <col min="13339" max="13339" width="2.375" style="31" customWidth="1"/>
    <col min="13340" max="13340" width="6.625" style="31" customWidth="1"/>
    <col min="13341" max="13341" width="8" style="31" customWidth="1"/>
    <col min="13342" max="13568" width="11" style="31"/>
    <col min="13569" max="13569" width="14.875" style="31" customWidth="1"/>
    <col min="13570" max="13581" width="7.625" style="31" customWidth="1"/>
    <col min="13582" max="13582" width="15" style="31" customWidth="1"/>
    <col min="13583" max="13594" width="7.625" style="31" customWidth="1"/>
    <col min="13595" max="13595" width="2.375" style="31" customWidth="1"/>
    <col min="13596" max="13596" width="6.625" style="31" customWidth="1"/>
    <col min="13597" max="13597" width="8" style="31" customWidth="1"/>
    <col min="13598" max="13824" width="11" style="31"/>
    <col min="13825" max="13825" width="14.875" style="31" customWidth="1"/>
    <col min="13826" max="13837" width="7.625" style="31" customWidth="1"/>
    <col min="13838" max="13838" width="15" style="31" customWidth="1"/>
    <col min="13839" max="13850" width="7.625" style="31" customWidth="1"/>
    <col min="13851" max="13851" width="2.375" style="31" customWidth="1"/>
    <col min="13852" max="13852" width="6.625" style="31" customWidth="1"/>
    <col min="13853" max="13853" width="8" style="31" customWidth="1"/>
    <col min="13854" max="14080" width="11" style="31"/>
    <col min="14081" max="14081" width="14.875" style="31" customWidth="1"/>
    <col min="14082" max="14093" width="7.625" style="31" customWidth="1"/>
    <col min="14094" max="14094" width="15" style="31" customWidth="1"/>
    <col min="14095" max="14106" width="7.625" style="31" customWidth="1"/>
    <col min="14107" max="14107" width="2.375" style="31" customWidth="1"/>
    <col min="14108" max="14108" width="6.625" style="31" customWidth="1"/>
    <col min="14109" max="14109" width="8" style="31" customWidth="1"/>
    <col min="14110" max="14336" width="11" style="31"/>
    <col min="14337" max="14337" width="14.875" style="31" customWidth="1"/>
    <col min="14338" max="14349" width="7.625" style="31" customWidth="1"/>
    <col min="14350" max="14350" width="15" style="31" customWidth="1"/>
    <col min="14351" max="14362" width="7.625" style="31" customWidth="1"/>
    <col min="14363" max="14363" width="2.375" style="31" customWidth="1"/>
    <col min="14364" max="14364" width="6.625" style="31" customWidth="1"/>
    <col min="14365" max="14365" width="8" style="31" customWidth="1"/>
    <col min="14366" max="14592" width="11" style="31"/>
    <col min="14593" max="14593" width="14.875" style="31" customWidth="1"/>
    <col min="14594" max="14605" width="7.625" style="31" customWidth="1"/>
    <col min="14606" max="14606" width="15" style="31" customWidth="1"/>
    <col min="14607" max="14618" width="7.625" style="31" customWidth="1"/>
    <col min="14619" max="14619" width="2.375" style="31" customWidth="1"/>
    <col min="14620" max="14620" width="6.625" style="31" customWidth="1"/>
    <col min="14621" max="14621" width="8" style="31" customWidth="1"/>
    <col min="14622" max="14848" width="11" style="31"/>
    <col min="14849" max="14849" width="14.875" style="31" customWidth="1"/>
    <col min="14850" max="14861" width="7.625" style="31" customWidth="1"/>
    <col min="14862" max="14862" width="15" style="31" customWidth="1"/>
    <col min="14863" max="14874" width="7.625" style="31" customWidth="1"/>
    <col min="14875" max="14875" width="2.375" style="31" customWidth="1"/>
    <col min="14876" max="14876" width="6.625" style="31" customWidth="1"/>
    <col min="14877" max="14877" width="8" style="31" customWidth="1"/>
    <col min="14878" max="15104" width="11" style="31"/>
    <col min="15105" max="15105" width="14.875" style="31" customWidth="1"/>
    <col min="15106" max="15117" width="7.625" style="31" customWidth="1"/>
    <col min="15118" max="15118" width="15" style="31" customWidth="1"/>
    <col min="15119" max="15130" width="7.625" style="31" customWidth="1"/>
    <col min="15131" max="15131" width="2.375" style="31" customWidth="1"/>
    <col min="15132" max="15132" width="6.625" style="31" customWidth="1"/>
    <col min="15133" max="15133" width="8" style="31" customWidth="1"/>
    <col min="15134" max="15360" width="11" style="31"/>
    <col min="15361" max="15361" width="14.875" style="31" customWidth="1"/>
    <col min="15362" max="15373" width="7.625" style="31" customWidth="1"/>
    <col min="15374" max="15374" width="15" style="31" customWidth="1"/>
    <col min="15375" max="15386" width="7.625" style="31" customWidth="1"/>
    <col min="15387" max="15387" width="2.375" style="31" customWidth="1"/>
    <col min="15388" max="15388" width="6.625" style="31" customWidth="1"/>
    <col min="15389" max="15389" width="8" style="31" customWidth="1"/>
    <col min="15390" max="15616" width="11" style="31"/>
    <col min="15617" max="15617" width="14.875" style="31" customWidth="1"/>
    <col min="15618" max="15629" width="7.625" style="31" customWidth="1"/>
    <col min="15630" max="15630" width="15" style="31" customWidth="1"/>
    <col min="15631" max="15642" width="7.625" style="31" customWidth="1"/>
    <col min="15643" max="15643" width="2.375" style="31" customWidth="1"/>
    <col min="15644" max="15644" width="6.625" style="31" customWidth="1"/>
    <col min="15645" max="15645" width="8" style="31" customWidth="1"/>
    <col min="15646" max="15872" width="11" style="31"/>
    <col min="15873" max="15873" width="14.875" style="31" customWidth="1"/>
    <col min="15874" max="15885" width="7.625" style="31" customWidth="1"/>
    <col min="15886" max="15886" width="15" style="31" customWidth="1"/>
    <col min="15887" max="15898" width="7.625" style="31" customWidth="1"/>
    <col min="15899" max="15899" width="2.375" style="31" customWidth="1"/>
    <col min="15900" max="15900" width="6.625" style="31" customWidth="1"/>
    <col min="15901" max="15901" width="8" style="31" customWidth="1"/>
    <col min="15902" max="16128" width="11" style="31"/>
    <col min="16129" max="16129" width="14.875" style="31" customWidth="1"/>
    <col min="16130" max="16141" width="7.625" style="31" customWidth="1"/>
    <col min="16142" max="16142" width="15" style="31" customWidth="1"/>
    <col min="16143" max="16154" width="7.625" style="31" customWidth="1"/>
    <col min="16155" max="16155" width="2.375" style="31" customWidth="1"/>
    <col min="16156" max="16156" width="6.625" style="31" customWidth="1"/>
    <col min="16157" max="16157" width="8" style="31" customWidth="1"/>
    <col min="16158" max="16384" width="11" style="31"/>
  </cols>
  <sheetData>
    <row r="1" spans="1:29" s="4" customFormat="1" ht="39.950000000000003" customHeight="1" thickBot="1" x14ac:dyDescent="0.25">
      <c r="A1" s="1" t="str">
        <f>"Tabelle 18: Studienfahrten, Unterrichtsstunden und Teilnehmende nach Ländern und Programmbereichen " &amp;[1]Hilfswerte!B1</f>
        <v>Tabelle 18: Studienfahrten, Unterrichtsstunden und Teilnehmende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18: Studienfahrten, Unterrichtsstunden und Teilnehmende nach Ländern und Programmbereichen " &amp;[1]Hilfswerte!B1</f>
        <v>noch Tabelle 18: Studienfahrten, Unterrichtsstunden und Teilnehmende nach Ländern und Programmbereichen 2022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29" s="4" customFormat="1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29" s="25" customFormat="1" ht="52.5" customHeight="1" x14ac:dyDescent="0.2">
      <c r="A3" s="14"/>
      <c r="B3" s="15"/>
      <c r="C3" s="16"/>
      <c r="D3" s="17"/>
      <c r="E3" s="18" t="s">
        <v>3</v>
      </c>
      <c r="F3" s="19"/>
      <c r="G3" s="19"/>
      <c r="H3" s="19" t="s">
        <v>4</v>
      </c>
      <c r="I3" s="19"/>
      <c r="J3" s="19"/>
      <c r="K3" s="19" t="s">
        <v>5</v>
      </c>
      <c r="L3" s="19"/>
      <c r="M3" s="19"/>
      <c r="N3" s="20"/>
      <c r="O3" s="19" t="s">
        <v>6</v>
      </c>
      <c r="P3" s="19"/>
      <c r="Q3" s="19"/>
      <c r="R3" s="19" t="s">
        <v>7</v>
      </c>
      <c r="S3" s="19"/>
      <c r="T3" s="19"/>
      <c r="U3" s="19" t="s">
        <v>8</v>
      </c>
      <c r="V3" s="19"/>
      <c r="W3" s="21"/>
      <c r="X3" s="21" t="s">
        <v>9</v>
      </c>
      <c r="Y3" s="22"/>
      <c r="Z3" s="23"/>
      <c r="AA3" s="24"/>
    </row>
    <row r="4" spans="1:29" ht="33.75" x14ac:dyDescent="0.2">
      <c r="A4" s="14"/>
      <c r="B4" s="26" t="s">
        <v>10</v>
      </c>
      <c r="C4" s="26" t="s">
        <v>11</v>
      </c>
      <c r="D4" s="26" t="s">
        <v>12</v>
      </c>
      <c r="E4" s="26" t="s">
        <v>10</v>
      </c>
      <c r="F4" s="26" t="s">
        <v>11</v>
      </c>
      <c r="G4" s="26" t="s">
        <v>12</v>
      </c>
      <c r="H4" s="26" t="s">
        <v>10</v>
      </c>
      <c r="I4" s="26" t="s">
        <v>11</v>
      </c>
      <c r="J4" s="26" t="s">
        <v>12</v>
      </c>
      <c r="K4" s="26" t="s">
        <v>10</v>
      </c>
      <c r="L4" s="26" t="s">
        <v>11</v>
      </c>
      <c r="M4" s="26" t="s">
        <v>12</v>
      </c>
      <c r="N4" s="27"/>
      <c r="O4" s="26" t="s">
        <v>10</v>
      </c>
      <c r="P4" s="26" t="s">
        <v>11</v>
      </c>
      <c r="Q4" s="26" t="s">
        <v>12</v>
      </c>
      <c r="R4" s="26" t="s">
        <v>10</v>
      </c>
      <c r="S4" s="26" t="s">
        <v>11</v>
      </c>
      <c r="T4" s="26" t="s">
        <v>12</v>
      </c>
      <c r="U4" s="26" t="s">
        <v>10</v>
      </c>
      <c r="V4" s="26" t="s">
        <v>11</v>
      </c>
      <c r="W4" s="26" t="s">
        <v>12</v>
      </c>
      <c r="X4" s="28" t="s">
        <v>10</v>
      </c>
      <c r="Y4" s="26" t="s">
        <v>11</v>
      </c>
      <c r="Z4" s="29" t="s">
        <v>12</v>
      </c>
      <c r="AA4" s="30"/>
      <c r="AB4" s="31"/>
      <c r="AC4" s="31"/>
    </row>
    <row r="5" spans="1:29" s="39" customFormat="1" ht="12.75" customHeight="1" x14ac:dyDescent="0.2">
      <c r="A5" s="32" t="s">
        <v>13</v>
      </c>
      <c r="B5" s="33">
        <v>1637</v>
      </c>
      <c r="C5" s="34">
        <v>7840</v>
      </c>
      <c r="D5" s="35">
        <v>24854</v>
      </c>
      <c r="E5" s="34">
        <v>1175</v>
      </c>
      <c r="F5" s="34">
        <v>5573</v>
      </c>
      <c r="G5" s="35">
        <v>17876</v>
      </c>
      <c r="H5" s="33">
        <v>335</v>
      </c>
      <c r="I5" s="34">
        <v>1741</v>
      </c>
      <c r="J5" s="35">
        <v>5477</v>
      </c>
      <c r="K5" s="33">
        <v>114</v>
      </c>
      <c r="L5" s="34">
        <v>473</v>
      </c>
      <c r="M5" s="35">
        <v>1274</v>
      </c>
      <c r="N5" s="36" t="s">
        <v>13</v>
      </c>
      <c r="O5" s="33">
        <v>10</v>
      </c>
      <c r="P5" s="34">
        <v>39</v>
      </c>
      <c r="Q5" s="34">
        <v>157</v>
      </c>
      <c r="R5" s="33">
        <v>1</v>
      </c>
      <c r="S5" s="34">
        <v>2</v>
      </c>
      <c r="T5" s="35">
        <v>6</v>
      </c>
      <c r="U5" s="33">
        <v>2</v>
      </c>
      <c r="V5" s="34">
        <v>12</v>
      </c>
      <c r="W5" s="35">
        <v>64</v>
      </c>
      <c r="X5" s="34">
        <v>0</v>
      </c>
      <c r="Y5" s="34">
        <v>0</v>
      </c>
      <c r="Z5" s="37">
        <v>0</v>
      </c>
      <c r="AA5" s="38"/>
    </row>
    <row r="6" spans="1:29" s="39" customFormat="1" ht="12.75" customHeight="1" x14ac:dyDescent="0.2">
      <c r="A6" s="40"/>
      <c r="B6" s="41">
        <v>1</v>
      </c>
      <c r="C6" s="42">
        <v>1</v>
      </c>
      <c r="D6" s="43">
        <v>1</v>
      </c>
      <c r="E6" s="44">
        <v>0.71777999999999997</v>
      </c>
      <c r="F6" s="44">
        <v>0.71084000000000003</v>
      </c>
      <c r="G6" s="45">
        <v>0.71923999999999999</v>
      </c>
      <c r="H6" s="46">
        <v>0.20463999999999999</v>
      </c>
      <c r="I6" s="44">
        <v>0.22206999999999999</v>
      </c>
      <c r="J6" s="45">
        <v>0.22037000000000001</v>
      </c>
      <c r="K6" s="46">
        <v>6.9639999999999994E-2</v>
      </c>
      <c r="L6" s="44">
        <v>6.0330000000000002E-2</v>
      </c>
      <c r="M6" s="45">
        <v>5.126E-2</v>
      </c>
      <c r="N6" s="47"/>
      <c r="O6" s="46">
        <v>6.11E-3</v>
      </c>
      <c r="P6" s="44">
        <v>4.9699999999999996E-3</v>
      </c>
      <c r="Q6" s="45">
        <v>6.3200000000000001E-3</v>
      </c>
      <c r="R6" s="46">
        <v>6.0999999999999997E-4</v>
      </c>
      <c r="S6" s="44">
        <v>2.5999999999999998E-4</v>
      </c>
      <c r="T6" s="45">
        <v>2.4000000000000001E-4</v>
      </c>
      <c r="U6" s="46">
        <v>1.2199999999999999E-3</v>
      </c>
      <c r="V6" s="44">
        <v>1.5299999999999999E-3</v>
      </c>
      <c r="W6" s="45">
        <v>2.5799999999999998E-3</v>
      </c>
      <c r="X6" s="44" t="s">
        <v>14</v>
      </c>
      <c r="Y6" s="44" t="s">
        <v>14</v>
      </c>
      <c r="Z6" s="48" t="s">
        <v>14</v>
      </c>
      <c r="AA6" s="38"/>
    </row>
    <row r="7" spans="1:29" s="39" customFormat="1" ht="12.75" customHeight="1" x14ac:dyDescent="0.2">
      <c r="A7" s="40" t="s">
        <v>15</v>
      </c>
      <c r="B7" s="49">
        <v>360</v>
      </c>
      <c r="C7" s="50">
        <v>1776</v>
      </c>
      <c r="D7" s="51">
        <v>9384</v>
      </c>
      <c r="E7" s="50">
        <v>199</v>
      </c>
      <c r="F7" s="50">
        <v>1088</v>
      </c>
      <c r="G7" s="51">
        <v>5265</v>
      </c>
      <c r="H7" s="49">
        <v>157</v>
      </c>
      <c r="I7" s="50">
        <v>678</v>
      </c>
      <c r="J7" s="51">
        <v>4068</v>
      </c>
      <c r="K7" s="49">
        <v>4</v>
      </c>
      <c r="L7" s="50">
        <v>10</v>
      </c>
      <c r="M7" s="51">
        <v>51</v>
      </c>
      <c r="N7" s="47" t="s">
        <v>15</v>
      </c>
      <c r="O7" s="49">
        <v>0</v>
      </c>
      <c r="P7" s="50">
        <v>0</v>
      </c>
      <c r="Q7" s="51">
        <v>0</v>
      </c>
      <c r="R7" s="49">
        <v>0</v>
      </c>
      <c r="S7" s="50">
        <v>0</v>
      </c>
      <c r="T7" s="51">
        <v>0</v>
      </c>
      <c r="U7" s="49">
        <v>0</v>
      </c>
      <c r="V7" s="50">
        <v>0</v>
      </c>
      <c r="W7" s="51">
        <v>0</v>
      </c>
      <c r="X7" s="50">
        <v>0</v>
      </c>
      <c r="Y7" s="50">
        <v>0</v>
      </c>
      <c r="Z7" s="52">
        <v>0</v>
      </c>
      <c r="AA7" s="38"/>
    </row>
    <row r="8" spans="1:29" s="39" customFormat="1" ht="12.75" customHeight="1" x14ac:dyDescent="0.2">
      <c r="A8" s="40"/>
      <c r="B8" s="41">
        <v>1</v>
      </c>
      <c r="C8" s="42">
        <v>1</v>
      </c>
      <c r="D8" s="43">
        <v>1</v>
      </c>
      <c r="E8" s="44">
        <v>0.55278000000000005</v>
      </c>
      <c r="F8" s="44">
        <v>0.61260999999999999</v>
      </c>
      <c r="G8" s="45">
        <v>0.56106</v>
      </c>
      <c r="H8" s="46">
        <v>0.43611</v>
      </c>
      <c r="I8" s="44">
        <v>0.38175999999999999</v>
      </c>
      <c r="J8" s="45">
        <v>0.4335</v>
      </c>
      <c r="K8" s="46">
        <v>1.111E-2</v>
      </c>
      <c r="L8" s="44">
        <v>5.6299999999999996E-3</v>
      </c>
      <c r="M8" s="45">
        <v>5.4299999999999999E-3</v>
      </c>
      <c r="N8" s="47"/>
      <c r="O8" s="46" t="s">
        <v>14</v>
      </c>
      <c r="P8" s="44" t="s">
        <v>14</v>
      </c>
      <c r="Q8" s="45" t="s">
        <v>14</v>
      </c>
      <c r="R8" s="46" t="s">
        <v>14</v>
      </c>
      <c r="S8" s="44" t="s">
        <v>14</v>
      </c>
      <c r="T8" s="45" t="s">
        <v>14</v>
      </c>
      <c r="U8" s="46" t="s">
        <v>14</v>
      </c>
      <c r="V8" s="44" t="s">
        <v>14</v>
      </c>
      <c r="W8" s="45" t="s">
        <v>14</v>
      </c>
      <c r="X8" s="44" t="s">
        <v>14</v>
      </c>
      <c r="Y8" s="44" t="s">
        <v>14</v>
      </c>
      <c r="Z8" s="48" t="s">
        <v>14</v>
      </c>
      <c r="AA8" s="38"/>
    </row>
    <row r="9" spans="1:29" s="39" customFormat="1" ht="12.75" customHeight="1" x14ac:dyDescent="0.2">
      <c r="A9" s="40" t="s">
        <v>16</v>
      </c>
      <c r="B9" s="49">
        <v>202</v>
      </c>
      <c r="C9" s="50">
        <v>807</v>
      </c>
      <c r="D9" s="51">
        <v>2175</v>
      </c>
      <c r="E9" s="50">
        <v>193</v>
      </c>
      <c r="F9" s="50">
        <v>767</v>
      </c>
      <c r="G9" s="51">
        <v>2103</v>
      </c>
      <c r="H9" s="49">
        <v>0</v>
      </c>
      <c r="I9" s="50">
        <v>0</v>
      </c>
      <c r="J9" s="51">
        <v>0</v>
      </c>
      <c r="K9" s="49">
        <v>1</v>
      </c>
      <c r="L9" s="50">
        <v>4</v>
      </c>
      <c r="M9" s="51">
        <v>15</v>
      </c>
      <c r="N9" s="47" t="s">
        <v>16</v>
      </c>
      <c r="O9" s="49">
        <v>8</v>
      </c>
      <c r="P9" s="50">
        <v>36</v>
      </c>
      <c r="Q9" s="51">
        <v>57</v>
      </c>
      <c r="R9" s="49">
        <v>0</v>
      </c>
      <c r="S9" s="50">
        <v>0</v>
      </c>
      <c r="T9" s="51">
        <v>0</v>
      </c>
      <c r="U9" s="49">
        <v>0</v>
      </c>
      <c r="V9" s="50">
        <v>0</v>
      </c>
      <c r="W9" s="51">
        <v>0</v>
      </c>
      <c r="X9" s="50">
        <v>0</v>
      </c>
      <c r="Y9" s="50">
        <v>0</v>
      </c>
      <c r="Z9" s="52">
        <v>0</v>
      </c>
      <c r="AA9" s="38"/>
    </row>
    <row r="10" spans="1:29" s="39" customFormat="1" ht="12.75" customHeight="1" x14ac:dyDescent="0.2">
      <c r="A10" s="40"/>
      <c r="B10" s="41">
        <v>1</v>
      </c>
      <c r="C10" s="42">
        <v>1</v>
      </c>
      <c r="D10" s="43">
        <v>1</v>
      </c>
      <c r="E10" s="44">
        <v>0.95545000000000002</v>
      </c>
      <c r="F10" s="44">
        <v>0.95043</v>
      </c>
      <c r="G10" s="45">
        <v>0.96689999999999998</v>
      </c>
      <c r="H10" s="46" t="s">
        <v>14</v>
      </c>
      <c r="I10" s="44" t="s">
        <v>14</v>
      </c>
      <c r="J10" s="45" t="s">
        <v>14</v>
      </c>
      <c r="K10" s="46">
        <v>4.9500000000000004E-3</v>
      </c>
      <c r="L10" s="44">
        <v>4.96E-3</v>
      </c>
      <c r="M10" s="45">
        <v>6.8999999999999999E-3</v>
      </c>
      <c r="N10" s="47"/>
      <c r="O10" s="46">
        <v>3.9600000000000003E-2</v>
      </c>
      <c r="P10" s="44">
        <v>4.4609999999999997E-2</v>
      </c>
      <c r="Q10" s="45">
        <v>2.6210000000000001E-2</v>
      </c>
      <c r="R10" s="46" t="s">
        <v>14</v>
      </c>
      <c r="S10" s="44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4" t="s">
        <v>14</v>
      </c>
      <c r="Y10" s="44" t="s">
        <v>14</v>
      </c>
      <c r="Z10" s="48" t="s">
        <v>14</v>
      </c>
      <c r="AA10" s="38"/>
    </row>
    <row r="11" spans="1:29" s="39" customFormat="1" ht="12.75" customHeight="1" x14ac:dyDescent="0.2">
      <c r="A11" s="40" t="s">
        <v>17</v>
      </c>
      <c r="B11" s="49">
        <v>38</v>
      </c>
      <c r="C11" s="50">
        <v>235</v>
      </c>
      <c r="D11" s="51">
        <v>628</v>
      </c>
      <c r="E11" s="50">
        <v>35</v>
      </c>
      <c r="F11" s="50">
        <v>216</v>
      </c>
      <c r="G11" s="51">
        <v>591</v>
      </c>
      <c r="H11" s="49">
        <v>1</v>
      </c>
      <c r="I11" s="50">
        <v>3</v>
      </c>
      <c r="J11" s="51">
        <v>5</v>
      </c>
      <c r="K11" s="49">
        <v>0</v>
      </c>
      <c r="L11" s="50">
        <v>0</v>
      </c>
      <c r="M11" s="51">
        <v>0</v>
      </c>
      <c r="N11" s="47" t="s">
        <v>17</v>
      </c>
      <c r="O11" s="49">
        <v>0</v>
      </c>
      <c r="P11" s="50">
        <v>0</v>
      </c>
      <c r="Q11" s="51">
        <v>0</v>
      </c>
      <c r="R11" s="49">
        <v>0</v>
      </c>
      <c r="S11" s="50">
        <v>0</v>
      </c>
      <c r="T11" s="51">
        <v>0</v>
      </c>
      <c r="U11" s="49">
        <v>0</v>
      </c>
      <c r="V11" s="50">
        <v>0</v>
      </c>
      <c r="W11" s="51">
        <v>0</v>
      </c>
      <c r="X11" s="50">
        <v>2</v>
      </c>
      <c r="Y11" s="50">
        <v>16</v>
      </c>
      <c r="Z11" s="52">
        <v>32</v>
      </c>
      <c r="AA11" s="38"/>
    </row>
    <row r="12" spans="1:29" s="39" customFormat="1" ht="12.75" customHeight="1" x14ac:dyDescent="0.2">
      <c r="A12" s="40"/>
      <c r="B12" s="41">
        <v>1</v>
      </c>
      <c r="C12" s="42">
        <v>1</v>
      </c>
      <c r="D12" s="43">
        <v>1</v>
      </c>
      <c r="E12" s="44">
        <v>0.92105000000000004</v>
      </c>
      <c r="F12" s="44">
        <v>0.91915000000000002</v>
      </c>
      <c r="G12" s="45">
        <v>0.94108000000000003</v>
      </c>
      <c r="H12" s="46">
        <v>2.632E-2</v>
      </c>
      <c r="I12" s="44">
        <v>1.277E-2</v>
      </c>
      <c r="J12" s="45">
        <v>7.9600000000000001E-3</v>
      </c>
      <c r="K12" s="46" t="s">
        <v>14</v>
      </c>
      <c r="L12" s="44" t="s">
        <v>14</v>
      </c>
      <c r="M12" s="45" t="s">
        <v>14</v>
      </c>
      <c r="N12" s="47"/>
      <c r="O12" s="46" t="s">
        <v>14</v>
      </c>
      <c r="P12" s="44" t="s">
        <v>14</v>
      </c>
      <c r="Q12" s="45" t="s">
        <v>14</v>
      </c>
      <c r="R12" s="46" t="s">
        <v>14</v>
      </c>
      <c r="S12" s="44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4">
        <v>5.2630000000000003E-2</v>
      </c>
      <c r="Y12" s="44">
        <v>6.8089999999999998E-2</v>
      </c>
      <c r="Z12" s="48">
        <v>5.0959999999999998E-2</v>
      </c>
      <c r="AA12" s="38"/>
    </row>
    <row r="13" spans="1:29" s="39" customFormat="1" ht="12.75" customHeight="1" x14ac:dyDescent="0.2">
      <c r="A13" s="40" t="s">
        <v>18</v>
      </c>
      <c r="B13" s="49">
        <v>24</v>
      </c>
      <c r="C13" s="50">
        <v>83</v>
      </c>
      <c r="D13" s="51">
        <v>233</v>
      </c>
      <c r="E13" s="50">
        <v>19</v>
      </c>
      <c r="F13" s="50">
        <v>57</v>
      </c>
      <c r="G13" s="51">
        <v>182</v>
      </c>
      <c r="H13" s="49">
        <v>3</v>
      </c>
      <c r="I13" s="50">
        <v>18</v>
      </c>
      <c r="J13" s="51">
        <v>31</v>
      </c>
      <c r="K13" s="49">
        <v>2</v>
      </c>
      <c r="L13" s="50">
        <v>8</v>
      </c>
      <c r="M13" s="51">
        <v>20</v>
      </c>
      <c r="N13" s="47" t="s">
        <v>18</v>
      </c>
      <c r="O13" s="49">
        <v>0</v>
      </c>
      <c r="P13" s="50">
        <v>0</v>
      </c>
      <c r="Q13" s="51">
        <v>0</v>
      </c>
      <c r="R13" s="49">
        <v>0</v>
      </c>
      <c r="S13" s="50">
        <v>0</v>
      </c>
      <c r="T13" s="51">
        <v>0</v>
      </c>
      <c r="U13" s="49">
        <v>0</v>
      </c>
      <c r="V13" s="50">
        <v>0</v>
      </c>
      <c r="W13" s="51">
        <v>0</v>
      </c>
      <c r="X13" s="50">
        <v>0</v>
      </c>
      <c r="Y13" s="50">
        <v>0</v>
      </c>
      <c r="Z13" s="52">
        <v>0</v>
      </c>
      <c r="AA13" s="38"/>
    </row>
    <row r="14" spans="1:29" s="39" customFormat="1" ht="12.75" customHeight="1" x14ac:dyDescent="0.2">
      <c r="A14" s="40"/>
      <c r="B14" s="41">
        <v>1</v>
      </c>
      <c r="C14" s="42">
        <v>1</v>
      </c>
      <c r="D14" s="43">
        <v>1</v>
      </c>
      <c r="E14" s="44">
        <v>0.79166999999999998</v>
      </c>
      <c r="F14" s="44">
        <v>0.68674999999999997</v>
      </c>
      <c r="G14" s="45">
        <v>0.78112000000000004</v>
      </c>
      <c r="H14" s="46">
        <v>0.125</v>
      </c>
      <c r="I14" s="44">
        <v>0.21687000000000001</v>
      </c>
      <c r="J14" s="45">
        <v>0.13305</v>
      </c>
      <c r="K14" s="46">
        <v>8.3330000000000001E-2</v>
      </c>
      <c r="L14" s="44">
        <v>9.6390000000000003E-2</v>
      </c>
      <c r="M14" s="45">
        <v>8.584E-2</v>
      </c>
      <c r="N14" s="47"/>
      <c r="O14" s="46" t="s">
        <v>14</v>
      </c>
      <c r="P14" s="44" t="s">
        <v>14</v>
      </c>
      <c r="Q14" s="45" t="s">
        <v>14</v>
      </c>
      <c r="R14" s="46" t="s">
        <v>14</v>
      </c>
      <c r="S14" s="44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4" t="s">
        <v>14</v>
      </c>
      <c r="Y14" s="44" t="s">
        <v>14</v>
      </c>
      <c r="Z14" s="48" t="s">
        <v>14</v>
      </c>
      <c r="AA14" s="38"/>
    </row>
    <row r="15" spans="1:29" s="39" customFormat="1" ht="12.75" customHeight="1" x14ac:dyDescent="0.2">
      <c r="A15" s="40" t="s">
        <v>19</v>
      </c>
      <c r="B15" s="49">
        <v>0</v>
      </c>
      <c r="C15" s="50">
        <v>0</v>
      </c>
      <c r="D15" s="51">
        <v>0</v>
      </c>
      <c r="E15" s="50">
        <v>0</v>
      </c>
      <c r="F15" s="50">
        <v>0</v>
      </c>
      <c r="G15" s="51">
        <v>0</v>
      </c>
      <c r="H15" s="49">
        <v>0</v>
      </c>
      <c r="I15" s="50">
        <v>0</v>
      </c>
      <c r="J15" s="51">
        <v>0</v>
      </c>
      <c r="K15" s="49">
        <v>0</v>
      </c>
      <c r="L15" s="50">
        <v>0</v>
      </c>
      <c r="M15" s="51">
        <v>0</v>
      </c>
      <c r="N15" s="47" t="s">
        <v>19</v>
      </c>
      <c r="O15" s="49">
        <v>0</v>
      </c>
      <c r="P15" s="50">
        <v>0</v>
      </c>
      <c r="Q15" s="51">
        <v>0</v>
      </c>
      <c r="R15" s="49">
        <v>0</v>
      </c>
      <c r="S15" s="50">
        <v>0</v>
      </c>
      <c r="T15" s="51">
        <v>0</v>
      </c>
      <c r="U15" s="49">
        <v>0</v>
      </c>
      <c r="V15" s="50">
        <v>0</v>
      </c>
      <c r="W15" s="51">
        <v>0</v>
      </c>
      <c r="X15" s="50">
        <v>0</v>
      </c>
      <c r="Y15" s="50">
        <v>0</v>
      </c>
      <c r="Z15" s="52">
        <v>0</v>
      </c>
      <c r="AA15" s="38"/>
    </row>
    <row r="16" spans="1:29" s="39" customFormat="1" ht="12.75" customHeight="1" x14ac:dyDescent="0.2">
      <c r="A16" s="40"/>
      <c r="B16" s="41" t="s">
        <v>14</v>
      </c>
      <c r="C16" s="42" t="s">
        <v>14</v>
      </c>
      <c r="D16" s="43" t="s">
        <v>14</v>
      </c>
      <c r="E16" s="44" t="s">
        <v>14</v>
      </c>
      <c r="F16" s="44" t="s">
        <v>14</v>
      </c>
      <c r="G16" s="45" t="s">
        <v>14</v>
      </c>
      <c r="H16" s="46" t="s">
        <v>14</v>
      </c>
      <c r="I16" s="44" t="s">
        <v>14</v>
      </c>
      <c r="J16" s="45" t="s">
        <v>14</v>
      </c>
      <c r="K16" s="46" t="s">
        <v>14</v>
      </c>
      <c r="L16" s="44" t="s">
        <v>14</v>
      </c>
      <c r="M16" s="45" t="s">
        <v>14</v>
      </c>
      <c r="N16" s="47"/>
      <c r="O16" s="46" t="s">
        <v>14</v>
      </c>
      <c r="P16" s="44" t="s">
        <v>14</v>
      </c>
      <c r="Q16" s="45" t="s">
        <v>14</v>
      </c>
      <c r="R16" s="46" t="s">
        <v>14</v>
      </c>
      <c r="S16" s="44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4" t="s">
        <v>14</v>
      </c>
      <c r="Y16" s="44" t="s">
        <v>14</v>
      </c>
      <c r="Z16" s="48" t="s">
        <v>14</v>
      </c>
      <c r="AA16" s="38"/>
    </row>
    <row r="17" spans="1:27" s="39" customFormat="1" ht="12.75" customHeight="1" x14ac:dyDescent="0.2">
      <c r="A17" s="40" t="s">
        <v>20</v>
      </c>
      <c r="B17" s="49">
        <v>322</v>
      </c>
      <c r="C17" s="50">
        <v>1504</v>
      </c>
      <c r="D17" s="51">
        <v>4611</v>
      </c>
      <c r="E17" s="50">
        <v>263</v>
      </c>
      <c r="F17" s="50">
        <v>1165</v>
      </c>
      <c r="G17" s="51">
        <v>3874</v>
      </c>
      <c r="H17" s="49">
        <v>39</v>
      </c>
      <c r="I17" s="50">
        <v>249</v>
      </c>
      <c r="J17" s="51">
        <v>520</v>
      </c>
      <c r="K17" s="49">
        <v>12</v>
      </c>
      <c r="L17" s="50">
        <v>63</v>
      </c>
      <c r="M17" s="51">
        <v>124</v>
      </c>
      <c r="N17" s="47" t="s">
        <v>20</v>
      </c>
      <c r="O17" s="49">
        <v>8</v>
      </c>
      <c r="P17" s="50">
        <v>27</v>
      </c>
      <c r="Q17" s="51">
        <v>93</v>
      </c>
      <c r="R17" s="49">
        <v>0</v>
      </c>
      <c r="S17" s="50">
        <v>0</v>
      </c>
      <c r="T17" s="51">
        <v>0</v>
      </c>
      <c r="U17" s="49">
        <v>0</v>
      </c>
      <c r="V17" s="50">
        <v>0</v>
      </c>
      <c r="W17" s="51">
        <v>0</v>
      </c>
      <c r="X17" s="50">
        <v>0</v>
      </c>
      <c r="Y17" s="50">
        <v>0</v>
      </c>
      <c r="Z17" s="52">
        <v>0</v>
      </c>
      <c r="AA17" s="38"/>
    </row>
    <row r="18" spans="1:27" s="39" customFormat="1" ht="12.75" customHeight="1" x14ac:dyDescent="0.2">
      <c r="A18" s="40"/>
      <c r="B18" s="41">
        <v>1</v>
      </c>
      <c r="C18" s="42">
        <v>1</v>
      </c>
      <c r="D18" s="43">
        <v>1</v>
      </c>
      <c r="E18" s="44">
        <v>0.81677</v>
      </c>
      <c r="F18" s="44">
        <v>0.77459999999999996</v>
      </c>
      <c r="G18" s="45">
        <v>0.84016000000000002</v>
      </c>
      <c r="H18" s="46">
        <v>0.12112000000000001</v>
      </c>
      <c r="I18" s="44">
        <v>0.16556000000000001</v>
      </c>
      <c r="J18" s="45">
        <v>0.11277</v>
      </c>
      <c r="K18" s="46">
        <v>3.7269999999999998E-2</v>
      </c>
      <c r="L18" s="44">
        <v>4.1889999999999997E-2</v>
      </c>
      <c r="M18" s="45">
        <v>2.6890000000000001E-2</v>
      </c>
      <c r="N18" s="47"/>
      <c r="O18" s="46">
        <v>2.4840000000000001E-2</v>
      </c>
      <c r="P18" s="44">
        <v>1.7950000000000001E-2</v>
      </c>
      <c r="Q18" s="45">
        <v>2.017E-2</v>
      </c>
      <c r="R18" s="46" t="s">
        <v>14</v>
      </c>
      <c r="S18" s="44" t="s">
        <v>14</v>
      </c>
      <c r="T18" s="45" t="s">
        <v>14</v>
      </c>
      <c r="U18" s="46" t="s">
        <v>14</v>
      </c>
      <c r="V18" s="44" t="s">
        <v>14</v>
      </c>
      <c r="W18" s="45" t="s">
        <v>14</v>
      </c>
      <c r="X18" s="44" t="s">
        <v>14</v>
      </c>
      <c r="Y18" s="44" t="s">
        <v>14</v>
      </c>
      <c r="Z18" s="48" t="s">
        <v>14</v>
      </c>
      <c r="AA18" s="38"/>
    </row>
    <row r="19" spans="1:27" s="39" customFormat="1" ht="12.75" customHeight="1" x14ac:dyDescent="0.2">
      <c r="A19" s="40" t="s">
        <v>21</v>
      </c>
      <c r="B19" s="49">
        <v>6</v>
      </c>
      <c r="C19" s="50">
        <v>37</v>
      </c>
      <c r="D19" s="51">
        <v>124</v>
      </c>
      <c r="E19" s="50">
        <v>3</v>
      </c>
      <c r="F19" s="50">
        <v>15</v>
      </c>
      <c r="G19" s="51">
        <v>60</v>
      </c>
      <c r="H19" s="49">
        <v>2</v>
      </c>
      <c r="I19" s="50">
        <v>16</v>
      </c>
      <c r="J19" s="51">
        <v>48</v>
      </c>
      <c r="K19" s="49">
        <v>0</v>
      </c>
      <c r="L19" s="50">
        <v>0</v>
      </c>
      <c r="M19" s="51">
        <v>0</v>
      </c>
      <c r="N19" s="47" t="s">
        <v>21</v>
      </c>
      <c r="O19" s="49">
        <v>1</v>
      </c>
      <c r="P19" s="50">
        <v>6</v>
      </c>
      <c r="Q19" s="51">
        <v>16</v>
      </c>
      <c r="R19" s="49">
        <v>0</v>
      </c>
      <c r="S19" s="50">
        <v>0</v>
      </c>
      <c r="T19" s="51">
        <v>0</v>
      </c>
      <c r="U19" s="49">
        <v>0</v>
      </c>
      <c r="V19" s="50">
        <v>0</v>
      </c>
      <c r="W19" s="51">
        <v>0</v>
      </c>
      <c r="X19" s="50">
        <v>0</v>
      </c>
      <c r="Y19" s="50">
        <v>0</v>
      </c>
      <c r="Z19" s="52">
        <v>0</v>
      </c>
      <c r="AA19" s="38"/>
    </row>
    <row r="20" spans="1:27" s="39" customFormat="1" ht="12.75" customHeight="1" x14ac:dyDescent="0.2">
      <c r="A20" s="40"/>
      <c r="B20" s="41">
        <v>1</v>
      </c>
      <c r="C20" s="42">
        <v>1</v>
      </c>
      <c r="D20" s="43">
        <v>1</v>
      </c>
      <c r="E20" s="44">
        <v>0.5</v>
      </c>
      <c r="F20" s="44">
        <v>0.40540999999999999</v>
      </c>
      <c r="G20" s="45">
        <v>0.48387000000000002</v>
      </c>
      <c r="H20" s="46">
        <v>0.33333000000000002</v>
      </c>
      <c r="I20" s="44">
        <v>0.43242999999999998</v>
      </c>
      <c r="J20" s="45">
        <v>0.3871</v>
      </c>
      <c r="K20" s="46" t="s">
        <v>14</v>
      </c>
      <c r="L20" s="44" t="s">
        <v>14</v>
      </c>
      <c r="M20" s="45" t="s">
        <v>14</v>
      </c>
      <c r="N20" s="47"/>
      <c r="O20" s="46">
        <v>0.16667000000000001</v>
      </c>
      <c r="P20" s="44">
        <v>0.16216</v>
      </c>
      <c r="Q20" s="45">
        <v>0.12903000000000001</v>
      </c>
      <c r="R20" s="46" t="s">
        <v>14</v>
      </c>
      <c r="S20" s="44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4" t="s">
        <v>14</v>
      </c>
      <c r="Y20" s="44" t="s">
        <v>14</v>
      </c>
      <c r="Z20" s="48" t="s">
        <v>14</v>
      </c>
      <c r="AA20" s="38"/>
    </row>
    <row r="21" spans="1:27" s="39" customFormat="1" ht="12.75" customHeight="1" x14ac:dyDescent="0.2">
      <c r="A21" s="40" t="s">
        <v>22</v>
      </c>
      <c r="B21" s="49">
        <v>97</v>
      </c>
      <c r="C21" s="50">
        <v>515</v>
      </c>
      <c r="D21" s="51">
        <v>1750</v>
      </c>
      <c r="E21" s="50">
        <v>54</v>
      </c>
      <c r="F21" s="50">
        <v>261</v>
      </c>
      <c r="G21" s="51">
        <v>931</v>
      </c>
      <c r="H21" s="49">
        <v>34</v>
      </c>
      <c r="I21" s="50">
        <v>197</v>
      </c>
      <c r="J21" s="51">
        <v>735</v>
      </c>
      <c r="K21" s="49">
        <v>8</v>
      </c>
      <c r="L21" s="50">
        <v>49</v>
      </c>
      <c r="M21" s="51">
        <v>69</v>
      </c>
      <c r="N21" s="47" t="s">
        <v>22</v>
      </c>
      <c r="O21" s="49">
        <v>0</v>
      </c>
      <c r="P21" s="50">
        <v>0</v>
      </c>
      <c r="Q21" s="51">
        <v>0</v>
      </c>
      <c r="R21" s="49">
        <v>1</v>
      </c>
      <c r="S21" s="50">
        <v>8</v>
      </c>
      <c r="T21" s="51">
        <v>15</v>
      </c>
      <c r="U21" s="49">
        <v>0</v>
      </c>
      <c r="V21" s="50">
        <v>0</v>
      </c>
      <c r="W21" s="51">
        <v>0</v>
      </c>
      <c r="X21" s="50">
        <v>0</v>
      </c>
      <c r="Y21" s="50">
        <v>0</v>
      </c>
      <c r="Z21" s="52">
        <v>0</v>
      </c>
      <c r="AA21" s="38"/>
    </row>
    <row r="22" spans="1:27" s="39" customFormat="1" ht="12.75" customHeight="1" x14ac:dyDescent="0.2">
      <c r="A22" s="40"/>
      <c r="B22" s="41">
        <v>1</v>
      </c>
      <c r="C22" s="42">
        <v>1</v>
      </c>
      <c r="D22" s="43">
        <v>1</v>
      </c>
      <c r="E22" s="44">
        <v>0.55669999999999997</v>
      </c>
      <c r="F22" s="44">
        <v>0.50680000000000003</v>
      </c>
      <c r="G22" s="45">
        <v>0.53200000000000003</v>
      </c>
      <c r="H22" s="46">
        <v>0.35052</v>
      </c>
      <c r="I22" s="44">
        <v>0.38252000000000003</v>
      </c>
      <c r="J22" s="45">
        <v>0.42</v>
      </c>
      <c r="K22" s="46">
        <v>8.2470000000000002E-2</v>
      </c>
      <c r="L22" s="44">
        <v>9.5149999999999998E-2</v>
      </c>
      <c r="M22" s="45">
        <v>3.943E-2</v>
      </c>
      <c r="N22" s="47"/>
      <c r="O22" s="46" t="s">
        <v>14</v>
      </c>
      <c r="P22" s="44" t="s">
        <v>14</v>
      </c>
      <c r="Q22" s="45" t="s">
        <v>14</v>
      </c>
      <c r="R22" s="46">
        <v>1.031E-2</v>
      </c>
      <c r="S22" s="44">
        <v>1.553E-2</v>
      </c>
      <c r="T22" s="45">
        <v>8.5699999999999995E-3</v>
      </c>
      <c r="U22" s="46" t="s">
        <v>14</v>
      </c>
      <c r="V22" s="44" t="s">
        <v>14</v>
      </c>
      <c r="W22" s="45" t="s">
        <v>14</v>
      </c>
      <c r="X22" s="44" t="s">
        <v>14</v>
      </c>
      <c r="Y22" s="44" t="s">
        <v>14</v>
      </c>
      <c r="Z22" s="48" t="s">
        <v>14</v>
      </c>
      <c r="AA22" s="38"/>
    </row>
    <row r="23" spans="1:27" s="39" customFormat="1" ht="12.75" customHeight="1" x14ac:dyDescent="0.2">
      <c r="A23" s="40" t="s">
        <v>23</v>
      </c>
      <c r="B23" s="49">
        <v>961</v>
      </c>
      <c r="C23" s="50">
        <v>4314</v>
      </c>
      <c r="D23" s="51">
        <v>14615</v>
      </c>
      <c r="E23" s="50">
        <v>620</v>
      </c>
      <c r="F23" s="50">
        <v>2514</v>
      </c>
      <c r="G23" s="51">
        <v>8909</v>
      </c>
      <c r="H23" s="49">
        <v>286</v>
      </c>
      <c r="I23" s="50">
        <v>1571</v>
      </c>
      <c r="J23" s="51">
        <v>5030</v>
      </c>
      <c r="K23" s="49">
        <v>36</v>
      </c>
      <c r="L23" s="50">
        <v>162</v>
      </c>
      <c r="M23" s="51">
        <v>430</v>
      </c>
      <c r="N23" s="47" t="s">
        <v>23</v>
      </c>
      <c r="O23" s="49">
        <v>12</v>
      </c>
      <c r="P23" s="50">
        <v>38</v>
      </c>
      <c r="Q23" s="51">
        <v>189</v>
      </c>
      <c r="R23" s="49">
        <v>5</v>
      </c>
      <c r="S23" s="50">
        <v>21</v>
      </c>
      <c r="T23" s="51">
        <v>41</v>
      </c>
      <c r="U23" s="49">
        <v>0</v>
      </c>
      <c r="V23" s="50">
        <v>0</v>
      </c>
      <c r="W23" s="51">
        <v>0</v>
      </c>
      <c r="X23" s="50">
        <v>2</v>
      </c>
      <c r="Y23" s="50">
        <v>8</v>
      </c>
      <c r="Z23" s="52">
        <v>16</v>
      </c>
      <c r="AA23" s="38"/>
    </row>
    <row r="24" spans="1:27" s="39" customFormat="1" ht="12.75" customHeight="1" x14ac:dyDescent="0.2">
      <c r="A24" s="40"/>
      <c r="B24" s="41">
        <v>1</v>
      </c>
      <c r="C24" s="42">
        <v>1</v>
      </c>
      <c r="D24" s="43">
        <v>1</v>
      </c>
      <c r="E24" s="44">
        <v>0.64515999999999996</v>
      </c>
      <c r="F24" s="44">
        <v>0.58274999999999999</v>
      </c>
      <c r="G24" s="45">
        <v>0.60958000000000001</v>
      </c>
      <c r="H24" s="46">
        <v>0.29760999999999999</v>
      </c>
      <c r="I24" s="44">
        <v>0.36415999999999998</v>
      </c>
      <c r="J24" s="45">
        <v>0.34416999999999998</v>
      </c>
      <c r="K24" s="46">
        <v>3.746E-2</v>
      </c>
      <c r="L24" s="44">
        <v>3.755E-2</v>
      </c>
      <c r="M24" s="45">
        <v>2.9420000000000002E-2</v>
      </c>
      <c r="N24" s="47"/>
      <c r="O24" s="46">
        <v>1.2489999999999999E-2</v>
      </c>
      <c r="P24" s="44">
        <v>8.8100000000000001E-3</v>
      </c>
      <c r="Q24" s="45">
        <v>1.2930000000000001E-2</v>
      </c>
      <c r="R24" s="46">
        <v>5.1999999999999998E-3</v>
      </c>
      <c r="S24" s="44">
        <v>4.8700000000000002E-3</v>
      </c>
      <c r="T24" s="45">
        <v>2.81E-3</v>
      </c>
      <c r="U24" s="46" t="s">
        <v>14</v>
      </c>
      <c r="V24" s="44" t="s">
        <v>14</v>
      </c>
      <c r="W24" s="45" t="s">
        <v>14</v>
      </c>
      <c r="X24" s="44">
        <v>2.0799999999999998E-3</v>
      </c>
      <c r="Y24" s="44">
        <v>1.8500000000000001E-3</v>
      </c>
      <c r="Z24" s="48">
        <v>1.09E-3</v>
      </c>
      <c r="AA24" s="38"/>
    </row>
    <row r="25" spans="1:27" s="39" customFormat="1" ht="12.75" customHeight="1" x14ac:dyDescent="0.2">
      <c r="A25" s="40" t="s">
        <v>24</v>
      </c>
      <c r="B25" s="49">
        <v>142</v>
      </c>
      <c r="C25" s="50">
        <v>762</v>
      </c>
      <c r="D25" s="51">
        <v>3081</v>
      </c>
      <c r="E25" s="50">
        <v>99</v>
      </c>
      <c r="F25" s="50">
        <v>526</v>
      </c>
      <c r="G25" s="51">
        <v>1951</v>
      </c>
      <c r="H25" s="49">
        <v>43</v>
      </c>
      <c r="I25" s="50">
        <v>236</v>
      </c>
      <c r="J25" s="51">
        <v>1130</v>
      </c>
      <c r="K25" s="49">
        <v>0</v>
      </c>
      <c r="L25" s="50">
        <v>0</v>
      </c>
      <c r="M25" s="51">
        <v>0</v>
      </c>
      <c r="N25" s="47" t="s">
        <v>24</v>
      </c>
      <c r="O25" s="49">
        <v>0</v>
      </c>
      <c r="P25" s="50">
        <v>0</v>
      </c>
      <c r="Q25" s="51">
        <v>0</v>
      </c>
      <c r="R25" s="49">
        <v>0</v>
      </c>
      <c r="S25" s="50">
        <v>0</v>
      </c>
      <c r="T25" s="51">
        <v>0</v>
      </c>
      <c r="U25" s="49">
        <v>0</v>
      </c>
      <c r="V25" s="50">
        <v>0</v>
      </c>
      <c r="W25" s="51">
        <v>0</v>
      </c>
      <c r="X25" s="50">
        <v>0</v>
      </c>
      <c r="Y25" s="50">
        <v>0</v>
      </c>
      <c r="Z25" s="52">
        <v>0</v>
      </c>
      <c r="AA25" s="38"/>
    </row>
    <row r="26" spans="1:27" s="39" customFormat="1" ht="12.75" customHeight="1" x14ac:dyDescent="0.2">
      <c r="A26" s="40"/>
      <c r="B26" s="41">
        <v>1</v>
      </c>
      <c r="C26" s="42">
        <v>1</v>
      </c>
      <c r="D26" s="43">
        <v>1</v>
      </c>
      <c r="E26" s="44">
        <v>0.69718000000000002</v>
      </c>
      <c r="F26" s="44">
        <v>0.69028999999999996</v>
      </c>
      <c r="G26" s="45">
        <v>0.63324000000000003</v>
      </c>
      <c r="H26" s="46">
        <v>0.30281999999999998</v>
      </c>
      <c r="I26" s="44">
        <v>0.30970999999999999</v>
      </c>
      <c r="J26" s="45">
        <v>0.36675999999999997</v>
      </c>
      <c r="K26" s="46" t="s">
        <v>14</v>
      </c>
      <c r="L26" s="44" t="s">
        <v>14</v>
      </c>
      <c r="M26" s="45" t="s">
        <v>14</v>
      </c>
      <c r="N26" s="47"/>
      <c r="O26" s="46" t="s">
        <v>14</v>
      </c>
      <c r="P26" s="44" t="s">
        <v>14</v>
      </c>
      <c r="Q26" s="45" t="s">
        <v>14</v>
      </c>
      <c r="R26" s="46" t="s">
        <v>14</v>
      </c>
      <c r="S26" s="44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4" t="s">
        <v>14</v>
      </c>
      <c r="Y26" s="44" t="s">
        <v>14</v>
      </c>
      <c r="Z26" s="48" t="s">
        <v>14</v>
      </c>
      <c r="AA26" s="38"/>
    </row>
    <row r="27" spans="1:27" s="39" customFormat="1" ht="12.75" customHeight="1" x14ac:dyDescent="0.2">
      <c r="A27" s="40" t="s">
        <v>25</v>
      </c>
      <c r="B27" s="49">
        <v>348</v>
      </c>
      <c r="C27" s="50">
        <v>2042</v>
      </c>
      <c r="D27" s="51">
        <v>6411</v>
      </c>
      <c r="E27" s="50">
        <v>317</v>
      </c>
      <c r="F27" s="50">
        <v>1840</v>
      </c>
      <c r="G27" s="51">
        <v>5851</v>
      </c>
      <c r="H27" s="49">
        <v>20</v>
      </c>
      <c r="I27" s="50">
        <v>130</v>
      </c>
      <c r="J27" s="51">
        <v>476</v>
      </c>
      <c r="K27" s="49">
        <v>11</v>
      </c>
      <c r="L27" s="50">
        <v>72</v>
      </c>
      <c r="M27" s="51">
        <v>84</v>
      </c>
      <c r="N27" s="47" t="s">
        <v>25</v>
      </c>
      <c r="O27" s="49">
        <v>0</v>
      </c>
      <c r="P27" s="50">
        <v>0</v>
      </c>
      <c r="Q27" s="51">
        <v>0</v>
      </c>
      <c r="R27" s="49">
        <v>0</v>
      </c>
      <c r="S27" s="50">
        <v>0</v>
      </c>
      <c r="T27" s="51">
        <v>0</v>
      </c>
      <c r="U27" s="49">
        <v>0</v>
      </c>
      <c r="V27" s="50">
        <v>0</v>
      </c>
      <c r="W27" s="51">
        <v>0</v>
      </c>
      <c r="X27" s="50">
        <v>0</v>
      </c>
      <c r="Y27" s="50">
        <v>0</v>
      </c>
      <c r="Z27" s="52">
        <v>0</v>
      </c>
      <c r="AA27" s="38"/>
    </row>
    <row r="28" spans="1:27" s="39" customFormat="1" ht="12.75" customHeight="1" x14ac:dyDescent="0.2">
      <c r="A28" s="40"/>
      <c r="B28" s="41">
        <v>1</v>
      </c>
      <c r="C28" s="42">
        <v>1</v>
      </c>
      <c r="D28" s="43">
        <v>1</v>
      </c>
      <c r="E28" s="44">
        <v>0.91091999999999995</v>
      </c>
      <c r="F28" s="44">
        <v>0.90107999999999999</v>
      </c>
      <c r="G28" s="45">
        <v>0.91264999999999996</v>
      </c>
      <c r="H28" s="46">
        <v>5.747E-2</v>
      </c>
      <c r="I28" s="44">
        <v>6.3659999999999994E-2</v>
      </c>
      <c r="J28" s="45">
        <v>7.4249999999999997E-2</v>
      </c>
      <c r="K28" s="46">
        <v>3.1609999999999999E-2</v>
      </c>
      <c r="L28" s="44">
        <v>3.526E-2</v>
      </c>
      <c r="M28" s="45">
        <v>1.3100000000000001E-2</v>
      </c>
      <c r="N28" s="47"/>
      <c r="O28" s="46" t="s">
        <v>14</v>
      </c>
      <c r="P28" s="44" t="s">
        <v>14</v>
      </c>
      <c r="Q28" s="45" t="s">
        <v>14</v>
      </c>
      <c r="R28" s="46" t="s">
        <v>14</v>
      </c>
      <c r="S28" s="44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4" t="s">
        <v>14</v>
      </c>
      <c r="Y28" s="44" t="s">
        <v>14</v>
      </c>
      <c r="Z28" s="48" t="s">
        <v>14</v>
      </c>
      <c r="AA28" s="38"/>
    </row>
    <row r="29" spans="1:27" s="39" customFormat="1" ht="12.75" customHeight="1" x14ac:dyDescent="0.2">
      <c r="A29" s="40" t="s">
        <v>26</v>
      </c>
      <c r="B29" s="49">
        <v>23</v>
      </c>
      <c r="C29" s="50">
        <v>177</v>
      </c>
      <c r="D29" s="51">
        <v>563</v>
      </c>
      <c r="E29" s="50">
        <v>6</v>
      </c>
      <c r="F29" s="50">
        <v>47</v>
      </c>
      <c r="G29" s="51">
        <v>136</v>
      </c>
      <c r="H29" s="49">
        <v>17</v>
      </c>
      <c r="I29" s="50">
        <v>130</v>
      </c>
      <c r="J29" s="51">
        <v>427</v>
      </c>
      <c r="K29" s="49">
        <v>0</v>
      </c>
      <c r="L29" s="50">
        <v>0</v>
      </c>
      <c r="M29" s="51">
        <v>0</v>
      </c>
      <c r="N29" s="47" t="s">
        <v>26</v>
      </c>
      <c r="O29" s="49">
        <v>0</v>
      </c>
      <c r="P29" s="50">
        <v>0</v>
      </c>
      <c r="Q29" s="51">
        <v>0</v>
      </c>
      <c r="R29" s="49">
        <v>0</v>
      </c>
      <c r="S29" s="50">
        <v>0</v>
      </c>
      <c r="T29" s="51">
        <v>0</v>
      </c>
      <c r="U29" s="49">
        <v>0</v>
      </c>
      <c r="V29" s="50">
        <v>0</v>
      </c>
      <c r="W29" s="51">
        <v>0</v>
      </c>
      <c r="X29" s="50">
        <v>0</v>
      </c>
      <c r="Y29" s="50">
        <v>0</v>
      </c>
      <c r="Z29" s="52">
        <v>0</v>
      </c>
      <c r="AA29" s="38"/>
    </row>
    <row r="30" spans="1:27" s="39" customFormat="1" ht="12.75" customHeight="1" x14ac:dyDescent="0.2">
      <c r="A30" s="40"/>
      <c r="B30" s="41">
        <v>1</v>
      </c>
      <c r="C30" s="42">
        <v>1</v>
      </c>
      <c r="D30" s="43">
        <v>1</v>
      </c>
      <c r="E30" s="44">
        <v>0.26086999999999999</v>
      </c>
      <c r="F30" s="44">
        <v>0.26554</v>
      </c>
      <c r="G30" s="45">
        <v>0.24156</v>
      </c>
      <c r="H30" s="46">
        <v>0.73912999999999995</v>
      </c>
      <c r="I30" s="44">
        <v>0.73446</v>
      </c>
      <c r="J30" s="45">
        <v>0.75844</v>
      </c>
      <c r="K30" s="46" t="s">
        <v>14</v>
      </c>
      <c r="L30" s="44" t="s">
        <v>14</v>
      </c>
      <c r="M30" s="45" t="s">
        <v>14</v>
      </c>
      <c r="N30" s="47"/>
      <c r="O30" s="46" t="s">
        <v>14</v>
      </c>
      <c r="P30" s="44" t="s">
        <v>14</v>
      </c>
      <c r="Q30" s="45" t="s">
        <v>14</v>
      </c>
      <c r="R30" s="46" t="s">
        <v>14</v>
      </c>
      <c r="S30" s="44" t="s">
        <v>14</v>
      </c>
      <c r="T30" s="45" t="s">
        <v>14</v>
      </c>
      <c r="U30" s="46" t="s">
        <v>14</v>
      </c>
      <c r="V30" s="44" t="s">
        <v>14</v>
      </c>
      <c r="W30" s="45" t="s">
        <v>14</v>
      </c>
      <c r="X30" s="44" t="s">
        <v>14</v>
      </c>
      <c r="Y30" s="44" t="s">
        <v>14</v>
      </c>
      <c r="Z30" s="48" t="s">
        <v>14</v>
      </c>
      <c r="AA30" s="38"/>
    </row>
    <row r="31" spans="1:27" s="39" customFormat="1" ht="12.75" customHeight="1" x14ac:dyDescent="0.2">
      <c r="A31" s="40" t="s">
        <v>27</v>
      </c>
      <c r="B31" s="49">
        <v>12</v>
      </c>
      <c r="C31" s="50">
        <v>56</v>
      </c>
      <c r="D31" s="51">
        <v>129</v>
      </c>
      <c r="E31" s="50">
        <v>4</v>
      </c>
      <c r="F31" s="50">
        <v>21</v>
      </c>
      <c r="G31" s="51">
        <v>59</v>
      </c>
      <c r="H31" s="49">
        <v>4</v>
      </c>
      <c r="I31" s="50">
        <v>23</v>
      </c>
      <c r="J31" s="51">
        <v>36</v>
      </c>
      <c r="K31" s="49">
        <v>4</v>
      </c>
      <c r="L31" s="50">
        <v>12</v>
      </c>
      <c r="M31" s="51">
        <v>34</v>
      </c>
      <c r="N31" s="47" t="s">
        <v>27</v>
      </c>
      <c r="O31" s="49">
        <v>0</v>
      </c>
      <c r="P31" s="50">
        <v>0</v>
      </c>
      <c r="Q31" s="51">
        <v>0</v>
      </c>
      <c r="R31" s="49">
        <v>0</v>
      </c>
      <c r="S31" s="50">
        <v>0</v>
      </c>
      <c r="T31" s="51">
        <v>0</v>
      </c>
      <c r="U31" s="49">
        <v>0</v>
      </c>
      <c r="V31" s="50">
        <v>0</v>
      </c>
      <c r="W31" s="51">
        <v>0</v>
      </c>
      <c r="X31" s="50">
        <v>0</v>
      </c>
      <c r="Y31" s="50">
        <v>0</v>
      </c>
      <c r="Z31" s="52">
        <v>0</v>
      </c>
      <c r="AA31" s="38"/>
    </row>
    <row r="32" spans="1:27" s="39" customFormat="1" ht="12.75" customHeight="1" x14ac:dyDescent="0.2">
      <c r="A32" s="40"/>
      <c r="B32" s="41">
        <v>1</v>
      </c>
      <c r="C32" s="42">
        <v>1</v>
      </c>
      <c r="D32" s="43">
        <v>1</v>
      </c>
      <c r="E32" s="44">
        <v>0.33333000000000002</v>
      </c>
      <c r="F32" s="44">
        <v>0.375</v>
      </c>
      <c r="G32" s="45">
        <v>0.45735999999999999</v>
      </c>
      <c r="H32" s="46">
        <v>0.33333000000000002</v>
      </c>
      <c r="I32" s="44">
        <v>0.41071000000000002</v>
      </c>
      <c r="J32" s="45">
        <v>0.27906999999999998</v>
      </c>
      <c r="K32" s="46">
        <v>0.33333000000000002</v>
      </c>
      <c r="L32" s="44">
        <v>0.21429000000000001</v>
      </c>
      <c r="M32" s="45">
        <v>0.26357000000000003</v>
      </c>
      <c r="N32" s="47"/>
      <c r="O32" s="46" t="s">
        <v>14</v>
      </c>
      <c r="P32" s="44" t="s">
        <v>14</v>
      </c>
      <c r="Q32" s="45" t="s">
        <v>14</v>
      </c>
      <c r="R32" s="46" t="s">
        <v>14</v>
      </c>
      <c r="S32" s="44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4" t="s">
        <v>14</v>
      </c>
      <c r="Y32" s="44" t="s">
        <v>14</v>
      </c>
      <c r="Z32" s="48" t="s">
        <v>14</v>
      </c>
      <c r="AA32" s="38"/>
    </row>
    <row r="33" spans="1:29" s="39" customFormat="1" ht="12.75" customHeight="1" x14ac:dyDescent="0.2">
      <c r="A33" s="40" t="s">
        <v>28</v>
      </c>
      <c r="B33" s="49">
        <v>152</v>
      </c>
      <c r="C33" s="50">
        <v>614</v>
      </c>
      <c r="D33" s="51">
        <v>2139</v>
      </c>
      <c r="E33" s="50">
        <v>117</v>
      </c>
      <c r="F33" s="50">
        <v>441</v>
      </c>
      <c r="G33" s="51">
        <v>1306</v>
      </c>
      <c r="H33" s="49">
        <v>23</v>
      </c>
      <c r="I33" s="50">
        <v>119</v>
      </c>
      <c r="J33" s="51">
        <v>746</v>
      </c>
      <c r="K33" s="49">
        <v>2</v>
      </c>
      <c r="L33" s="50">
        <v>8</v>
      </c>
      <c r="M33" s="51">
        <v>12</v>
      </c>
      <c r="N33" s="47" t="s">
        <v>28</v>
      </c>
      <c r="O33" s="49">
        <v>7</v>
      </c>
      <c r="P33" s="50">
        <v>22</v>
      </c>
      <c r="Q33" s="51">
        <v>38</v>
      </c>
      <c r="R33" s="49">
        <v>1</v>
      </c>
      <c r="S33" s="50">
        <v>8</v>
      </c>
      <c r="T33" s="51">
        <v>11</v>
      </c>
      <c r="U33" s="49">
        <v>2</v>
      </c>
      <c r="V33" s="50">
        <v>16</v>
      </c>
      <c r="W33" s="51">
        <v>26</v>
      </c>
      <c r="X33" s="50">
        <v>0</v>
      </c>
      <c r="Y33" s="50">
        <v>0</v>
      </c>
      <c r="Z33" s="52">
        <v>0</v>
      </c>
      <c r="AA33" s="38"/>
    </row>
    <row r="34" spans="1:29" s="39" customFormat="1" ht="12.75" customHeight="1" x14ac:dyDescent="0.2">
      <c r="A34" s="40"/>
      <c r="B34" s="41">
        <v>1</v>
      </c>
      <c r="C34" s="42">
        <v>1</v>
      </c>
      <c r="D34" s="43">
        <v>1</v>
      </c>
      <c r="E34" s="44">
        <v>0.76973999999999998</v>
      </c>
      <c r="F34" s="44">
        <v>0.71823999999999999</v>
      </c>
      <c r="G34" s="45">
        <v>0.61056999999999995</v>
      </c>
      <c r="H34" s="46">
        <v>0.15132000000000001</v>
      </c>
      <c r="I34" s="44">
        <v>0.19381000000000001</v>
      </c>
      <c r="J34" s="45">
        <v>0.34876000000000001</v>
      </c>
      <c r="K34" s="46">
        <v>1.316E-2</v>
      </c>
      <c r="L34" s="44">
        <v>1.303E-2</v>
      </c>
      <c r="M34" s="45">
        <v>5.6100000000000004E-3</v>
      </c>
      <c r="N34" s="47"/>
      <c r="O34" s="46">
        <v>4.6050000000000001E-2</v>
      </c>
      <c r="P34" s="44">
        <v>3.5830000000000001E-2</v>
      </c>
      <c r="Q34" s="45">
        <v>1.7770000000000001E-2</v>
      </c>
      <c r="R34" s="46">
        <v>6.5799999999999999E-3</v>
      </c>
      <c r="S34" s="44">
        <v>1.303E-2</v>
      </c>
      <c r="T34" s="45">
        <v>5.1399999999999996E-3</v>
      </c>
      <c r="U34" s="46">
        <v>1.316E-2</v>
      </c>
      <c r="V34" s="44">
        <v>2.606E-2</v>
      </c>
      <c r="W34" s="45">
        <v>1.2160000000000001E-2</v>
      </c>
      <c r="X34" s="44" t="s">
        <v>14</v>
      </c>
      <c r="Y34" s="44" t="s">
        <v>14</v>
      </c>
      <c r="Z34" s="48" t="s">
        <v>14</v>
      </c>
      <c r="AA34" s="38"/>
    </row>
    <row r="35" spans="1:29" s="39" customFormat="1" ht="12.75" customHeight="1" x14ac:dyDescent="0.2">
      <c r="A35" s="53" t="s">
        <v>29</v>
      </c>
      <c r="B35" s="49">
        <v>24</v>
      </c>
      <c r="C35" s="50">
        <v>164</v>
      </c>
      <c r="D35" s="51">
        <v>569</v>
      </c>
      <c r="E35" s="50">
        <v>23</v>
      </c>
      <c r="F35" s="50">
        <v>162</v>
      </c>
      <c r="G35" s="51">
        <v>546</v>
      </c>
      <c r="H35" s="49">
        <v>0</v>
      </c>
      <c r="I35" s="50">
        <v>0</v>
      </c>
      <c r="J35" s="51">
        <v>0</v>
      </c>
      <c r="K35" s="49">
        <v>1</v>
      </c>
      <c r="L35" s="50">
        <v>2</v>
      </c>
      <c r="M35" s="51">
        <v>23</v>
      </c>
      <c r="N35" s="54" t="s">
        <v>29</v>
      </c>
      <c r="O35" s="49">
        <v>0</v>
      </c>
      <c r="P35" s="50">
        <v>0</v>
      </c>
      <c r="Q35" s="51">
        <v>0</v>
      </c>
      <c r="R35" s="49">
        <v>0</v>
      </c>
      <c r="S35" s="50">
        <v>0</v>
      </c>
      <c r="T35" s="51">
        <v>0</v>
      </c>
      <c r="U35" s="49">
        <v>0</v>
      </c>
      <c r="V35" s="50">
        <v>0</v>
      </c>
      <c r="W35" s="51">
        <v>0</v>
      </c>
      <c r="X35" s="50">
        <v>0</v>
      </c>
      <c r="Y35" s="50">
        <v>0</v>
      </c>
      <c r="Z35" s="52">
        <v>0</v>
      </c>
      <c r="AA35" s="38"/>
    </row>
    <row r="36" spans="1:29" s="39" customFormat="1" ht="12.75" customHeight="1" x14ac:dyDescent="0.2">
      <c r="A36" s="55"/>
      <c r="B36" s="56">
        <v>1</v>
      </c>
      <c r="C36" s="57">
        <v>1</v>
      </c>
      <c r="D36" s="58">
        <v>1</v>
      </c>
      <c r="E36" s="59">
        <v>0.95833000000000002</v>
      </c>
      <c r="F36" s="59">
        <v>0.98780000000000001</v>
      </c>
      <c r="G36" s="60">
        <v>0.95957999999999999</v>
      </c>
      <c r="H36" s="61" t="s">
        <v>14</v>
      </c>
      <c r="I36" s="59" t="s">
        <v>14</v>
      </c>
      <c r="J36" s="60" t="s">
        <v>14</v>
      </c>
      <c r="K36" s="61">
        <v>4.1669999999999999E-2</v>
      </c>
      <c r="L36" s="59">
        <v>1.2200000000000001E-2</v>
      </c>
      <c r="M36" s="60">
        <v>4.0419999999999998E-2</v>
      </c>
      <c r="N36" s="62"/>
      <c r="O36" s="61" t="s">
        <v>14</v>
      </c>
      <c r="P36" s="59" t="s">
        <v>14</v>
      </c>
      <c r="Q36" s="59" t="s">
        <v>14</v>
      </c>
      <c r="R36" s="61" t="s">
        <v>14</v>
      </c>
      <c r="S36" s="59" t="s">
        <v>14</v>
      </c>
      <c r="T36" s="60" t="s">
        <v>14</v>
      </c>
      <c r="U36" s="61" t="s">
        <v>14</v>
      </c>
      <c r="V36" s="59" t="s">
        <v>14</v>
      </c>
      <c r="W36" s="60" t="s">
        <v>14</v>
      </c>
      <c r="X36" s="59" t="s">
        <v>14</v>
      </c>
      <c r="Y36" s="59" t="s">
        <v>14</v>
      </c>
      <c r="Z36" s="63" t="s">
        <v>14</v>
      </c>
      <c r="AA36" s="38"/>
    </row>
    <row r="37" spans="1:29" s="39" customFormat="1" ht="12.75" customHeight="1" x14ac:dyDescent="0.2">
      <c r="A37" s="64" t="s">
        <v>30</v>
      </c>
      <c r="B37" s="65">
        <v>4348</v>
      </c>
      <c r="C37" s="66">
        <v>20926</v>
      </c>
      <c r="D37" s="67">
        <v>71266</v>
      </c>
      <c r="E37" s="66">
        <v>3127</v>
      </c>
      <c r="F37" s="66">
        <v>14693</v>
      </c>
      <c r="G37" s="67">
        <v>49640</v>
      </c>
      <c r="H37" s="66">
        <v>964</v>
      </c>
      <c r="I37" s="66">
        <v>5111</v>
      </c>
      <c r="J37" s="67">
        <v>18729</v>
      </c>
      <c r="K37" s="66">
        <v>195</v>
      </c>
      <c r="L37" s="66">
        <v>863</v>
      </c>
      <c r="M37" s="67">
        <v>2136</v>
      </c>
      <c r="N37" s="68" t="s">
        <v>30</v>
      </c>
      <c r="O37" s="65">
        <v>46</v>
      </c>
      <c r="P37" s="66">
        <v>168</v>
      </c>
      <c r="Q37" s="67">
        <v>550</v>
      </c>
      <c r="R37" s="66">
        <v>8</v>
      </c>
      <c r="S37" s="66">
        <v>39</v>
      </c>
      <c r="T37" s="67">
        <v>73</v>
      </c>
      <c r="U37" s="66">
        <v>4</v>
      </c>
      <c r="V37" s="66">
        <v>28</v>
      </c>
      <c r="W37" s="66">
        <v>90</v>
      </c>
      <c r="X37" s="65">
        <v>4</v>
      </c>
      <c r="Y37" s="66">
        <v>24</v>
      </c>
      <c r="Z37" s="69">
        <v>48</v>
      </c>
      <c r="AA37" s="38"/>
    </row>
    <row r="38" spans="1:29" ht="12.75" customHeight="1" thickBot="1" x14ac:dyDescent="0.25">
      <c r="A38" s="70"/>
      <c r="B38" s="71">
        <v>1</v>
      </c>
      <c r="C38" s="72">
        <v>1</v>
      </c>
      <c r="D38" s="73">
        <v>1</v>
      </c>
      <c r="E38" s="74">
        <v>0.71918000000000004</v>
      </c>
      <c r="F38" s="74">
        <v>0.70213999999999999</v>
      </c>
      <c r="G38" s="75">
        <v>0.69655</v>
      </c>
      <c r="H38" s="76">
        <v>0.22170999999999999</v>
      </c>
      <c r="I38" s="74">
        <v>0.24424000000000001</v>
      </c>
      <c r="J38" s="75">
        <v>0.26279999999999998</v>
      </c>
      <c r="K38" s="76">
        <v>4.4850000000000001E-2</v>
      </c>
      <c r="L38" s="74">
        <v>4.1239999999999999E-2</v>
      </c>
      <c r="M38" s="75">
        <v>2.997E-2</v>
      </c>
      <c r="N38" s="77"/>
      <c r="O38" s="76">
        <v>1.0580000000000001E-2</v>
      </c>
      <c r="P38" s="74">
        <v>8.0300000000000007E-3</v>
      </c>
      <c r="Q38" s="75">
        <v>7.7200000000000003E-3</v>
      </c>
      <c r="R38" s="76">
        <v>1.8400000000000001E-3</v>
      </c>
      <c r="S38" s="74">
        <v>1.8600000000000001E-3</v>
      </c>
      <c r="T38" s="75">
        <v>1.0200000000000001E-3</v>
      </c>
      <c r="U38" s="76">
        <v>9.2000000000000003E-4</v>
      </c>
      <c r="V38" s="74">
        <v>1.34E-3</v>
      </c>
      <c r="W38" s="74">
        <v>1.2600000000000001E-3</v>
      </c>
      <c r="X38" s="76">
        <v>9.2000000000000003E-4</v>
      </c>
      <c r="Y38" s="74">
        <v>1.15E-3</v>
      </c>
      <c r="Z38" s="78">
        <v>6.7000000000000002E-4</v>
      </c>
    </row>
    <row r="39" spans="1:29" s="30" customFormat="1" x14ac:dyDescent="0.2">
      <c r="AA39" s="79"/>
      <c r="AB39" s="79"/>
      <c r="AC39" s="79"/>
    </row>
    <row r="40" spans="1:29" s="81" customFormat="1" ht="11.25" x14ac:dyDescent="0.2">
      <c r="A40" s="81" t="str">
        <f>"Anmerkungen. Datengrundlage: Volkshochschul-Statistik "&amp;[1]Hilfswerte!B1&amp;"; Basis: "&amp;[1]Tabelle1!$C$36&amp;" vhs."</f>
        <v>Anmerkungen. Datengrundlage: Volkshochschul-Statistik 2022; Basis: 826 vhs.</v>
      </c>
      <c r="N40" s="81" t="str">
        <f>"Anmerkungen. Datengrundlage: Volkshochschul-Statistik "&amp;[1]Hilfswerte!O1&amp;"; Basis: "&amp;[1]Tabelle1!$C$36&amp;" vhs."</f>
        <v>Anmerkungen. Datengrundlage: Volkshochschul-Statistik ; Basis: 826 vhs.</v>
      </c>
      <c r="AA40" s="82"/>
      <c r="AB40" s="82"/>
      <c r="AC40" s="82"/>
    </row>
    <row r="41" spans="1:29" s="30" customFormat="1" x14ac:dyDescent="0.2">
      <c r="AA41" s="79"/>
      <c r="AB41" s="79"/>
      <c r="AC41" s="79"/>
    </row>
    <row r="42" spans="1:29" s="30" customFormat="1" x14ac:dyDescent="0.2">
      <c r="A42" s="81" t="str">
        <f>[1]Tabelle1!$A$41</f>
        <v>Quelle: Ortmanns, V., Huntemann, H., Lux, T. &amp; Bachem, A. (2024): Volkshochschul-Statistik – 61. Folge, Berichtsjahr 2022 (Version 1.0.0).</v>
      </c>
      <c r="N42" s="81" t="str">
        <f>[1]Tabelle1!$A$41</f>
        <v>Quelle: Ortmanns, V., Huntemann, H., Lux, T. &amp; Bachem, A. (2024): Volkshochschul-Statistik – 61. Folge, Berichtsjahr 2022 (Version 1.0.0).</v>
      </c>
      <c r="AA42" s="79"/>
      <c r="AB42" s="79"/>
      <c r="AC42" s="79"/>
    </row>
    <row r="43" spans="1:29" s="30" customFormat="1" x14ac:dyDescent="0.2">
      <c r="A43" s="81" t="s">
        <v>31</v>
      </c>
      <c r="N43" s="81" t="s">
        <v>31</v>
      </c>
      <c r="AA43" s="79"/>
      <c r="AB43" s="79"/>
      <c r="AC43" s="79"/>
    </row>
    <row r="44" spans="1:29" s="30" customFormat="1" x14ac:dyDescent="0.2">
      <c r="AA44" s="79"/>
      <c r="AB44" s="79"/>
      <c r="AC44" s="79"/>
    </row>
    <row r="45" spans="1:29" s="30" customFormat="1" x14ac:dyDescent="0.2">
      <c r="A45" s="81" t="str">
        <f>[1]Tabelle1!$A$44</f>
        <v>Bitte verwenden Sie zur Zitation die DOI der Online-Publikation: https://doi.org/10.58000/P2N8-6J81</v>
      </c>
      <c r="N45" s="81" t="str">
        <f>[1]Tabelle1!$A$44</f>
        <v>Bitte verwenden Sie zur Zitation die DOI der Online-Publikation: https://doi.org/10.58000/P2N8-6J81</v>
      </c>
      <c r="AA45" s="79"/>
      <c r="AB45" s="79"/>
      <c r="AC45" s="79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6" priority="3" stopIfTrue="1" operator="equal">
      <formula>0</formula>
    </cfRule>
  </conditionalFormatting>
  <conditionalFormatting sqref="A38:Z38">
    <cfRule type="cellIs" dxfId="5" priority="6" stopIfTrue="1" operator="lessThan">
      <formula>0.0005</formula>
    </cfRule>
  </conditionalFormatting>
  <conditionalFormatting sqref="B7:M7 O7:Z7 A37:Z37">
    <cfRule type="cellIs" dxfId="4" priority="7" stopIfTrue="1" operator="equal">
      <formula>0</formula>
    </cfRule>
  </conditionalFormatting>
  <conditionalFormatting sqref="N6 N8 N10 N12 N14 N16 N18 N20 N22 N24 N26 N28 N30 N32 N34 N36">
    <cfRule type="cellIs" dxfId="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" priority="9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0" priority="8" stopIfTrue="1" operator="lessThan">
      <formula>0.0005</formula>
    </cfRule>
  </conditionalFormatting>
  <hyperlinks>
    <hyperlink ref="A43" r:id="rId1" xr:uid="{3B879A35-F4A3-40E8-86FB-EE4F1B9243A0}"/>
    <hyperlink ref="N43" r:id="rId2" xr:uid="{9FF82637-D13B-4AB8-B377-CEC946295DA3}"/>
  </hyperlinks>
  <pageMargins left="0.78740157480314965" right="0.78740157480314965" top="0.98425196850393704" bottom="0.98425196850393704" header="0.51181102362204722" footer="0.51181102362204722"/>
  <pageSetup paperSize="9" scale="70" orientation="portrait" r:id="rId3"/>
  <headerFooter scaleWithDoc="0" alignWithMargins="0"/>
  <colBreaks count="1" manualBreakCount="1">
    <brk id="13" max="44" man="1"/>
  </col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18</vt:lpstr>
      <vt:lpstr>'Tabelle 18'!Druckbereich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2023-11-22T11:34:41Z</dcterms:created>
  <dcterms:modified xsi:type="dcterms:W3CDTF">2023-11-22T11:34:41Z</dcterms:modified>
</cp:coreProperties>
</file>