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9A5AF338-0E57-4245-AAD4-91FB51EA3443}" xr6:coauthVersionLast="47" xr6:coauthVersionMax="47" xr10:uidLastSave="{00000000-0000-0000-0000-000000000000}"/>
  <bookViews>
    <workbookView xWindow="28680" yWindow="-120" windowWidth="29040" windowHeight="17640" xr2:uid="{6A289F08-85EA-4510-9211-AC0822C44E04}"/>
  </bookViews>
  <sheets>
    <sheet name="Tabelle 35" sheetId="1" r:id="rId1"/>
  </sheets>
  <externalReferences>
    <externalReference r:id="rId2"/>
  </externalReferences>
  <definedNames>
    <definedName name="_xlnm.Print_Area" localSheetId="0">'Tabelle 35'!$A$1:$U$36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A29" i="1"/>
  <c r="A1" i="1"/>
</calcChain>
</file>

<file path=xl/sharedStrings.xml><?xml version="1.0" encoding="utf-8"?>
<sst xmlns="http://schemas.openxmlformats.org/spreadsheetml/2006/main" count="378" uniqueCount="29">
  <si>
    <t>Jahr</t>
  </si>
  <si>
    <t>Weiterbildungsveranstaltungen</t>
  </si>
  <si>
    <t>Weitere Leistungen</t>
  </si>
  <si>
    <t>Kurse</t>
  </si>
  <si>
    <t>Einzelveranstaltungen</t>
  </si>
  <si>
    <t>Studienfahrten und Studienreisen</t>
  </si>
  <si>
    <t>Veranstaltungen für 
Weiterbildungspersonal</t>
  </si>
  <si>
    <t xml:space="preserve">Beratung </t>
  </si>
  <si>
    <t>Betreuung; Leistungen für Schulena</t>
  </si>
  <si>
    <t>Unterstützung bei der Vermittlung in Arbeit</t>
  </si>
  <si>
    <t>Lern-förderung</t>
  </si>
  <si>
    <t>Digitale
Lern-
infra-struktur</t>
  </si>
  <si>
    <t>Prüfungen (inkl. telc)</t>
  </si>
  <si>
    <t>Kompetenz-
 und Potential-analysen</t>
  </si>
  <si>
    <t>Anzahl</t>
  </si>
  <si>
    <t>Unterrichts-stunden</t>
  </si>
  <si>
    <t>Belegungen</t>
  </si>
  <si>
    <t>Teilnehmende</t>
  </si>
  <si>
    <t>Beratungs-stunden (ohne Kursein-stufungs-beratungen)</t>
  </si>
  <si>
    <t>Betreuungs-stunden</t>
  </si>
  <si>
    <t>Beratungs-stunden</t>
  </si>
  <si>
    <t>Päda-gogische Betreuungs- stunden</t>
  </si>
  <si>
    <t>Teilnahme-fälle</t>
  </si>
  <si>
    <t>871.637ª</t>
  </si>
  <si>
    <t/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</si>
  <si>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</si>
  <si>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 xml:space="preserve">  einen erheblichen Anteil der Betreuungsstunden aus. 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</si>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</sst>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2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5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top"/>
    </xf>
    <xf numFmtId="0" fontId="1" fillId="3" borderId="4" xfId="2" applyFont="1" applyFill="1" applyBorder="1" applyAlignment="1">
      <alignment horizontal="center" vertical="top"/>
    </xf>
    <xf numFmtId="0" fontId="1" fillId="3" borderId="5" xfId="2" applyFont="1" applyFill="1" applyBorder="1" applyAlignment="1">
      <alignment horizontal="center" vertical="top"/>
    </xf>
    <xf numFmtId="0" fontId="1" fillId="3" borderId="6" xfId="2" applyFont="1" applyFill="1" applyBorder="1" applyAlignment="1">
      <alignment horizontal="center" vertical="top"/>
    </xf>
    <xf numFmtId="0" fontId="5" fillId="3" borderId="7" xfId="2" applyFont="1" applyFill="1" applyBorder="1" applyAlignment="1">
      <alignment horizontal="center" vertical="center" wrapText="1"/>
    </xf>
    <xf numFmtId="3" fontId="6" fillId="3" borderId="8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0" xfId="2" applyNumberFormat="1" applyFont="1" applyFill="1" applyBorder="1" applyAlignment="1">
      <alignment horizontal="center" vertical="top" wrapText="1"/>
    </xf>
    <xf numFmtId="3" fontId="6" fillId="3" borderId="11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2" xfId="2" applyNumberFormat="1" applyFont="1" applyFill="1" applyBorder="1" applyAlignment="1">
      <alignment horizontal="center" vertical="top" wrapText="1"/>
    </xf>
    <xf numFmtId="3" fontId="7" fillId="3" borderId="13" xfId="2" applyNumberFormat="1" applyFont="1" applyFill="1" applyBorder="1" applyAlignment="1">
      <alignment horizontal="center" vertical="top" wrapText="1"/>
    </xf>
    <xf numFmtId="3" fontId="8" fillId="3" borderId="13" xfId="2" applyNumberFormat="1" applyFont="1" applyFill="1" applyBorder="1" applyAlignment="1">
      <alignment horizontal="center" vertical="top" wrapText="1"/>
    </xf>
    <xf numFmtId="3" fontId="7" fillId="3" borderId="14" xfId="2" applyNumberFormat="1" applyFont="1" applyFill="1" applyBorder="1" applyAlignment="1">
      <alignment horizontal="center" vertical="top" wrapText="1"/>
    </xf>
    <xf numFmtId="3" fontId="7" fillId="3" borderId="15" xfId="2" applyNumberFormat="1" applyFont="1" applyFill="1" applyBorder="1" applyAlignment="1">
      <alignment horizontal="center" vertical="top" wrapText="1"/>
    </xf>
    <xf numFmtId="3" fontId="8" fillId="3" borderId="14" xfId="2" applyNumberFormat="1" applyFont="1" applyFill="1" applyBorder="1" applyAlignment="1">
      <alignment horizontal="center" vertical="top" wrapText="1"/>
    </xf>
    <xf numFmtId="3" fontId="8" fillId="3" borderId="15" xfId="2" applyNumberFormat="1" applyFont="1" applyFill="1" applyBorder="1" applyAlignment="1">
      <alignment horizontal="center" vertical="top" wrapText="1"/>
    </xf>
    <xf numFmtId="3" fontId="8" fillId="3" borderId="16" xfId="2" applyNumberFormat="1" applyFont="1" applyFill="1" applyBorder="1" applyAlignment="1">
      <alignment horizontal="center" vertical="top" wrapText="1"/>
    </xf>
    <xf numFmtId="3" fontId="7" fillId="3" borderId="17" xfId="2" applyNumberFormat="1" applyFont="1" applyFill="1" applyBorder="1" applyAlignment="1">
      <alignment horizontal="center" vertical="top" wrapText="1"/>
    </xf>
    <xf numFmtId="3" fontId="8" fillId="3" borderId="17" xfId="2" applyNumberFormat="1" applyFont="1" applyFill="1" applyBorder="1" applyAlignment="1">
      <alignment horizontal="center" vertical="top" wrapText="1"/>
    </xf>
    <xf numFmtId="3" fontId="7" fillId="3" borderId="18" xfId="2" applyNumberFormat="1" applyFont="1" applyFill="1" applyBorder="1" applyAlignment="1">
      <alignment horizontal="center" vertical="top" wrapText="1"/>
    </xf>
    <xf numFmtId="3" fontId="7" fillId="3" borderId="19" xfId="2" applyNumberFormat="1" applyFont="1" applyFill="1" applyBorder="1" applyAlignment="1">
      <alignment horizontal="center" vertical="top" wrapText="1"/>
    </xf>
    <xf numFmtId="3" fontId="8" fillId="3" borderId="18" xfId="2" applyNumberFormat="1" applyFont="1" applyFill="1" applyBorder="1" applyAlignment="1">
      <alignment horizontal="center" vertical="top" wrapText="1"/>
    </xf>
    <xf numFmtId="3" fontId="8" fillId="3" borderId="19" xfId="2" applyNumberFormat="1" applyFont="1" applyFill="1" applyBorder="1" applyAlignment="1">
      <alignment horizontal="center" vertical="top" wrapText="1"/>
    </xf>
    <xf numFmtId="3" fontId="8" fillId="3" borderId="20" xfId="2" applyNumberFormat="1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center" wrapText="1"/>
    </xf>
    <xf numFmtId="3" fontId="7" fillId="3" borderId="22" xfId="2" applyNumberFormat="1" applyFont="1" applyFill="1" applyBorder="1" applyAlignment="1">
      <alignment horizontal="center" vertical="top" wrapText="1"/>
    </xf>
    <xf numFmtId="3" fontId="8" fillId="3" borderId="22" xfId="2" applyNumberFormat="1" applyFont="1" applyFill="1" applyBorder="1" applyAlignment="1">
      <alignment horizontal="center" vertical="top" wrapText="1"/>
    </xf>
    <xf numFmtId="3" fontId="7" fillId="3" borderId="23" xfId="2" applyNumberFormat="1" applyFont="1" applyFill="1" applyBorder="1" applyAlignment="1">
      <alignment horizontal="center" vertical="top" wrapText="1"/>
    </xf>
    <xf numFmtId="3" fontId="7" fillId="3" borderId="24" xfId="2" applyNumberFormat="1" applyFont="1" applyFill="1" applyBorder="1" applyAlignment="1">
      <alignment horizontal="center" vertical="top" wrapText="1"/>
    </xf>
    <xf numFmtId="3" fontId="8" fillId="3" borderId="23" xfId="2" applyNumberFormat="1" applyFont="1" applyFill="1" applyBorder="1" applyAlignment="1">
      <alignment horizontal="center" vertical="top" wrapText="1"/>
    </xf>
    <xf numFmtId="3" fontId="8" fillId="3" borderId="24" xfId="2" applyNumberFormat="1" applyFont="1" applyFill="1" applyBorder="1" applyAlignment="1">
      <alignment horizontal="center" vertical="top" wrapText="1"/>
    </xf>
    <xf numFmtId="3" fontId="8" fillId="3" borderId="25" xfId="2" applyNumberFormat="1" applyFont="1" applyFill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 vertical="center" wrapText="1"/>
    </xf>
    <xf numFmtId="0" fontId="7" fillId="2" borderId="0" xfId="3" applyFont="1" applyFill="1" applyAlignment="1">
      <alignment horizontal="left"/>
    </xf>
    <xf numFmtId="0" fontId="10" fillId="2" borderId="0" xfId="3" applyFont="1" applyFill="1" applyAlignment="1">
      <alignment horizontal="left"/>
    </xf>
    <xf numFmtId="0" fontId="7" fillId="2" borderId="0" xfId="0" applyFont="1" applyFill="1"/>
    <xf numFmtId="0" fontId="12" fillId="0" borderId="0" xfId="1" applyFont="1"/>
    <xf numFmtId="0" fontId="12" fillId="2" borderId="0" xfId="1" applyFont="1" applyFill="1"/>
  </cellXfs>
  <cellStyles count="4">
    <cellStyle name="Link" xfId="1" builtinId="8"/>
    <cellStyle name="Standard" xfId="0" builtinId="0"/>
    <cellStyle name="Standard 2 2" xfId="2" xr:uid="{77FD925D-F987-43D9-A41A-E1FD08A48F55}"/>
    <cellStyle name="Standard 3" xfId="3" xr:uid="{F7715C12-BF8B-498D-9652-614CE91798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5B98-5C4A-437B-BFE3-CB4945FB75C3}">
  <dimension ref="A1:U36"/>
  <sheetViews>
    <sheetView tabSelected="1" view="pageBreakPreview" zoomScaleNormal="100" zoomScaleSheetLayoutView="100" workbookViewId="0"/>
  </sheetViews>
  <sheetFormatPr baseColWidth="10" defaultRowHeight="12.75" x14ac:dyDescent="0.2"/>
  <cols>
    <col min="1" max="1" width="10.140625" customWidth="1"/>
    <col min="2" max="6" width="9.7109375" customWidth="1"/>
    <col min="7" max="7" width="10.140625" customWidth="1"/>
    <col min="8" max="9" width="8.85546875" customWidth="1"/>
    <col min="10" max="10" width="10.140625" customWidth="1"/>
    <col min="11" max="13" width="8.85546875" customWidth="1"/>
    <col min="14" max="14" width="9.28515625" customWidth="1"/>
    <col min="15" max="15" width="9.85546875" customWidth="1"/>
    <col min="16" max="16" width="12.42578125" customWidth="1"/>
    <col min="17" max="17" width="8.85546875" customWidth="1"/>
    <col min="18" max="19" width="9.28515625" customWidth="1"/>
    <col min="20" max="20" width="10.140625" customWidth="1"/>
    <col min="21" max="21" width="2.7109375" style="3" customWidth="1"/>
  </cols>
  <sheetData>
    <row r="1" spans="1:21" s="3" customFormat="1" ht="39.950000000000003" customHeight="1" thickBot="1" x14ac:dyDescent="0.25">
      <c r="A1" s="1" t="str">
        <f>"Tabelle 35: Zeitreihen III (Leistungen) ab " &amp;A7</f>
        <v>Tabelle 35: Zeitreihen III (Leistungen) ab 2018</v>
      </c>
      <c r="B1" s="2"/>
      <c r="C1" s="2"/>
      <c r="D1" s="2"/>
    </row>
    <row r="2" spans="1:21" ht="42.75" customHeight="1" x14ac:dyDescent="0.2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6" t="s">
        <v>2</v>
      </c>
      <c r="O2" s="6"/>
      <c r="P2" s="6"/>
      <c r="Q2" s="6"/>
      <c r="R2" s="6"/>
      <c r="S2" s="6"/>
      <c r="T2" s="8"/>
    </row>
    <row r="3" spans="1:21" ht="51" customHeight="1" x14ac:dyDescent="0.2">
      <c r="A3" s="9"/>
      <c r="B3" s="10" t="s">
        <v>3</v>
      </c>
      <c r="C3" s="11"/>
      <c r="D3" s="12"/>
      <c r="E3" s="11" t="s">
        <v>4</v>
      </c>
      <c r="F3" s="11"/>
      <c r="G3" s="12"/>
      <c r="H3" s="10" t="s">
        <v>5</v>
      </c>
      <c r="I3" s="11"/>
      <c r="J3" s="12"/>
      <c r="K3" s="10" t="s">
        <v>6</v>
      </c>
      <c r="L3" s="11"/>
      <c r="M3" s="12"/>
      <c r="N3" s="13" t="s">
        <v>7</v>
      </c>
      <c r="O3" s="14" t="s">
        <v>8</v>
      </c>
      <c r="P3" s="14" t="s">
        <v>9</v>
      </c>
      <c r="Q3" s="14" t="s">
        <v>10</v>
      </c>
      <c r="R3" s="15" t="s">
        <v>11</v>
      </c>
      <c r="S3" s="14" t="s">
        <v>12</v>
      </c>
      <c r="T3" s="16" t="s">
        <v>13</v>
      </c>
    </row>
    <row r="4" spans="1:21" ht="18" customHeight="1" x14ac:dyDescent="0.2">
      <c r="A4" s="9"/>
      <c r="B4" s="17" t="s">
        <v>14</v>
      </c>
      <c r="C4" s="18" t="s">
        <v>15</v>
      </c>
      <c r="D4" s="17" t="s">
        <v>16</v>
      </c>
      <c r="E4" s="19" t="s">
        <v>14</v>
      </c>
      <c r="F4" s="18" t="s">
        <v>15</v>
      </c>
      <c r="G4" s="20" t="s">
        <v>17</v>
      </c>
      <c r="H4" s="17" t="s">
        <v>14</v>
      </c>
      <c r="I4" s="18" t="s">
        <v>15</v>
      </c>
      <c r="J4" s="20" t="s">
        <v>17</v>
      </c>
      <c r="K4" s="17" t="s">
        <v>14</v>
      </c>
      <c r="L4" s="18" t="s">
        <v>15</v>
      </c>
      <c r="M4" s="17" t="s">
        <v>16</v>
      </c>
      <c r="N4" s="21" t="s">
        <v>18</v>
      </c>
      <c r="O4" s="18" t="s">
        <v>19</v>
      </c>
      <c r="P4" s="18" t="s">
        <v>20</v>
      </c>
      <c r="Q4" s="18" t="s">
        <v>15</v>
      </c>
      <c r="R4" s="22" t="s">
        <v>21</v>
      </c>
      <c r="S4" s="22" t="s">
        <v>22</v>
      </c>
      <c r="T4" s="23" t="s">
        <v>22</v>
      </c>
    </row>
    <row r="5" spans="1:21" ht="12.75" customHeight="1" x14ac:dyDescent="0.2">
      <c r="A5" s="9"/>
      <c r="B5" s="24"/>
      <c r="C5" s="25"/>
      <c r="D5" s="24"/>
      <c r="E5" s="26"/>
      <c r="F5" s="25"/>
      <c r="G5" s="27"/>
      <c r="H5" s="24"/>
      <c r="I5" s="25"/>
      <c r="J5" s="27"/>
      <c r="K5" s="24"/>
      <c r="L5" s="25"/>
      <c r="M5" s="24"/>
      <c r="N5" s="28"/>
      <c r="O5" s="25"/>
      <c r="P5" s="25"/>
      <c r="Q5" s="25"/>
      <c r="R5" s="29"/>
      <c r="S5" s="29"/>
      <c r="T5" s="30"/>
    </row>
    <row r="6" spans="1:21" ht="37.5" customHeight="1" x14ac:dyDescent="0.2">
      <c r="A6" s="31"/>
      <c r="B6" s="32"/>
      <c r="C6" s="33"/>
      <c r="D6" s="32"/>
      <c r="E6" s="34"/>
      <c r="F6" s="33"/>
      <c r="G6" s="35"/>
      <c r="H6" s="32"/>
      <c r="I6" s="33"/>
      <c r="J6" s="35"/>
      <c r="K6" s="32"/>
      <c r="L6" s="33"/>
      <c r="M6" s="32"/>
      <c r="N6" s="36"/>
      <c r="O6" s="33"/>
      <c r="P6" s="33"/>
      <c r="Q6" s="33"/>
      <c r="R6" s="37"/>
      <c r="S6" s="37"/>
      <c r="T6" s="38"/>
    </row>
    <row r="7" spans="1:21" s="42" customFormat="1" x14ac:dyDescent="0.2">
      <c r="A7" s="39">
        <v>2018</v>
      </c>
      <c r="B7" s="40">
        <v>552293</v>
      </c>
      <c r="C7" s="40">
        <v>16810463</v>
      </c>
      <c r="D7" s="40">
        <v>6119168</v>
      </c>
      <c r="E7" s="40">
        <v>77204</v>
      </c>
      <c r="F7" s="40">
        <v>181070</v>
      </c>
      <c r="G7" s="40">
        <v>1868659</v>
      </c>
      <c r="H7" s="40">
        <v>8204</v>
      </c>
      <c r="I7" s="40">
        <v>68579</v>
      </c>
      <c r="J7" s="40">
        <v>174319</v>
      </c>
      <c r="K7" s="40">
        <v>2523</v>
      </c>
      <c r="L7" s="40">
        <v>25854</v>
      </c>
      <c r="M7" s="40">
        <v>33291</v>
      </c>
      <c r="N7" s="40">
        <v>419936</v>
      </c>
      <c r="O7" s="40">
        <v>478013</v>
      </c>
      <c r="P7" s="40">
        <v>86423</v>
      </c>
      <c r="Q7" s="40">
        <v>350727</v>
      </c>
      <c r="R7" s="40">
        <v>19425</v>
      </c>
      <c r="S7" s="40">
        <v>321120</v>
      </c>
      <c r="T7" s="40">
        <v>5407</v>
      </c>
      <c r="U7" s="41"/>
    </row>
    <row r="8" spans="1:21" s="42" customFormat="1" x14ac:dyDescent="0.2">
      <c r="A8" s="43">
        <v>2019</v>
      </c>
      <c r="B8" s="44">
        <v>557683</v>
      </c>
      <c r="C8" s="44">
        <v>16302112</v>
      </c>
      <c r="D8" s="44">
        <v>6162727</v>
      </c>
      <c r="E8" s="44">
        <v>83265</v>
      </c>
      <c r="F8" s="44">
        <v>194506</v>
      </c>
      <c r="G8" s="44">
        <v>1965209</v>
      </c>
      <c r="H8" s="44">
        <v>7815</v>
      </c>
      <c r="I8" s="44">
        <v>65963</v>
      </c>
      <c r="J8" s="44">
        <v>165054</v>
      </c>
      <c r="K8" s="44">
        <v>2421</v>
      </c>
      <c r="L8" s="44">
        <v>19706</v>
      </c>
      <c r="M8" s="44">
        <v>27968</v>
      </c>
      <c r="N8" s="44">
        <v>500985</v>
      </c>
      <c r="O8" s="44">
        <v>946839</v>
      </c>
      <c r="P8" s="44">
        <v>106951</v>
      </c>
      <c r="Q8" s="44">
        <v>380615</v>
      </c>
      <c r="R8" s="44">
        <v>20454</v>
      </c>
      <c r="S8" s="44">
        <v>342341</v>
      </c>
      <c r="T8" s="44">
        <v>10920</v>
      </c>
      <c r="U8" s="41"/>
    </row>
    <row r="9" spans="1:21" s="42" customFormat="1" x14ac:dyDescent="0.2">
      <c r="A9" s="43">
        <v>2020</v>
      </c>
      <c r="B9" s="44">
        <v>385428</v>
      </c>
      <c r="C9" s="44">
        <v>9730023</v>
      </c>
      <c r="D9" s="44">
        <v>3663776</v>
      </c>
      <c r="E9" s="44">
        <v>56843</v>
      </c>
      <c r="F9" s="44">
        <v>126455</v>
      </c>
      <c r="G9" s="44">
        <v>953317</v>
      </c>
      <c r="H9" s="44">
        <v>2516</v>
      </c>
      <c r="I9" s="44">
        <v>15863</v>
      </c>
      <c r="J9" s="44">
        <v>38466</v>
      </c>
      <c r="K9" s="44">
        <v>4015</v>
      </c>
      <c r="L9" s="44">
        <v>39764</v>
      </c>
      <c r="M9" s="44">
        <v>39870</v>
      </c>
      <c r="N9" s="44">
        <v>300402</v>
      </c>
      <c r="O9" s="44">
        <v>774794</v>
      </c>
      <c r="P9" s="44">
        <v>95192</v>
      </c>
      <c r="Q9" s="44">
        <v>348203</v>
      </c>
      <c r="R9" s="44">
        <v>39475</v>
      </c>
      <c r="S9" s="44">
        <v>202401</v>
      </c>
      <c r="T9" s="44">
        <v>3215</v>
      </c>
      <c r="U9" s="41"/>
    </row>
    <row r="10" spans="1:21" s="42" customFormat="1" x14ac:dyDescent="0.2">
      <c r="A10" s="43">
        <v>2021</v>
      </c>
      <c r="B10" s="44">
        <v>296685</v>
      </c>
      <c r="C10" s="44">
        <v>9200326</v>
      </c>
      <c r="D10" s="44">
        <v>2558809</v>
      </c>
      <c r="E10" s="44">
        <v>50246</v>
      </c>
      <c r="F10" s="44">
        <v>112372</v>
      </c>
      <c r="G10" s="44">
        <v>775713</v>
      </c>
      <c r="H10" s="44">
        <v>2715</v>
      </c>
      <c r="I10" s="44">
        <v>17608</v>
      </c>
      <c r="J10" s="44">
        <v>38853</v>
      </c>
      <c r="K10" s="44">
        <v>2678</v>
      </c>
      <c r="L10" s="44">
        <v>17733</v>
      </c>
      <c r="M10" s="44">
        <v>24130</v>
      </c>
      <c r="N10" s="44">
        <v>308921</v>
      </c>
      <c r="O10" s="44">
        <v>758183</v>
      </c>
      <c r="P10" s="44">
        <v>119555</v>
      </c>
      <c r="Q10" s="44">
        <v>432932</v>
      </c>
      <c r="R10" s="44">
        <v>29017</v>
      </c>
      <c r="S10" s="44">
        <v>211054</v>
      </c>
      <c r="T10" s="44">
        <v>4588</v>
      </c>
      <c r="U10" s="41"/>
    </row>
    <row r="11" spans="1:21" s="42" customFormat="1" x14ac:dyDescent="0.2">
      <c r="A11" s="43">
        <v>2022</v>
      </c>
      <c r="B11" s="44">
        <v>434583</v>
      </c>
      <c r="C11" s="44">
        <v>13318794</v>
      </c>
      <c r="D11" s="44">
        <v>4187693</v>
      </c>
      <c r="E11" s="44">
        <v>68195</v>
      </c>
      <c r="F11" s="44">
        <v>158359</v>
      </c>
      <c r="G11" s="44">
        <v>1169281</v>
      </c>
      <c r="H11" s="44">
        <v>4735</v>
      </c>
      <c r="I11" s="44">
        <v>33699</v>
      </c>
      <c r="J11" s="44">
        <v>78768</v>
      </c>
      <c r="K11" s="44">
        <v>2240</v>
      </c>
      <c r="L11" s="44">
        <v>19624</v>
      </c>
      <c r="M11" s="44">
        <v>19778</v>
      </c>
      <c r="N11" s="44">
        <v>431872</v>
      </c>
      <c r="O11" s="44" t="s">
        <v>23</v>
      </c>
      <c r="P11" s="44">
        <v>125326</v>
      </c>
      <c r="Q11" s="44">
        <v>458752</v>
      </c>
      <c r="R11" s="44">
        <v>45229</v>
      </c>
      <c r="S11" s="44">
        <v>278303</v>
      </c>
      <c r="T11" s="44">
        <v>6994</v>
      </c>
      <c r="U11" s="41"/>
    </row>
    <row r="12" spans="1:21" s="42" customFormat="1" x14ac:dyDescent="0.2">
      <c r="A12" s="43" t="s">
        <v>24</v>
      </c>
      <c r="B12" s="44" t="s">
        <v>24</v>
      </c>
      <c r="C12" s="44" t="s">
        <v>24</v>
      </c>
      <c r="D12" s="44" t="s">
        <v>24</v>
      </c>
      <c r="E12" s="44" t="s">
        <v>24</v>
      </c>
      <c r="F12" s="44" t="s">
        <v>24</v>
      </c>
      <c r="G12" s="44" t="s">
        <v>24</v>
      </c>
      <c r="H12" s="44" t="s">
        <v>24</v>
      </c>
      <c r="I12" s="44" t="s">
        <v>24</v>
      </c>
      <c r="J12" s="44" t="s">
        <v>24</v>
      </c>
      <c r="K12" s="44" t="s">
        <v>24</v>
      </c>
      <c r="L12" s="44" t="s">
        <v>24</v>
      </c>
      <c r="M12" s="44" t="s">
        <v>24</v>
      </c>
      <c r="N12" s="44" t="s">
        <v>24</v>
      </c>
      <c r="O12" s="44" t="s">
        <v>24</v>
      </c>
      <c r="P12" s="44" t="s">
        <v>24</v>
      </c>
      <c r="Q12" s="44" t="s">
        <v>24</v>
      </c>
      <c r="R12" s="44" t="s">
        <v>24</v>
      </c>
      <c r="S12" s="44" t="s">
        <v>24</v>
      </c>
      <c r="T12" s="44" t="s">
        <v>24</v>
      </c>
      <c r="U12" s="41"/>
    </row>
    <row r="13" spans="1:21" s="42" customFormat="1" x14ac:dyDescent="0.2">
      <c r="A13" s="43" t="s">
        <v>24</v>
      </c>
      <c r="B13" s="44" t="s">
        <v>24</v>
      </c>
      <c r="C13" s="44" t="s">
        <v>24</v>
      </c>
      <c r="D13" s="44" t="s">
        <v>24</v>
      </c>
      <c r="E13" s="44" t="s">
        <v>24</v>
      </c>
      <c r="F13" s="44" t="s">
        <v>24</v>
      </c>
      <c r="G13" s="44" t="s">
        <v>24</v>
      </c>
      <c r="H13" s="44" t="s">
        <v>24</v>
      </c>
      <c r="I13" s="44" t="s">
        <v>24</v>
      </c>
      <c r="J13" s="44" t="s">
        <v>24</v>
      </c>
      <c r="K13" s="44" t="s">
        <v>24</v>
      </c>
      <c r="L13" s="44" t="s">
        <v>24</v>
      </c>
      <c r="M13" s="44" t="s">
        <v>24</v>
      </c>
      <c r="N13" s="44" t="s">
        <v>24</v>
      </c>
      <c r="O13" s="44" t="s">
        <v>24</v>
      </c>
      <c r="P13" s="44" t="s">
        <v>24</v>
      </c>
      <c r="Q13" s="44" t="s">
        <v>24</v>
      </c>
      <c r="R13" s="44" t="s">
        <v>24</v>
      </c>
      <c r="S13" s="44" t="s">
        <v>24</v>
      </c>
      <c r="T13" s="44" t="s">
        <v>24</v>
      </c>
      <c r="U13" s="41"/>
    </row>
    <row r="14" spans="1:21" s="42" customFormat="1" x14ac:dyDescent="0.2">
      <c r="A14" s="43" t="s">
        <v>24</v>
      </c>
      <c r="B14" s="44" t="s">
        <v>24</v>
      </c>
      <c r="C14" s="44" t="s">
        <v>24</v>
      </c>
      <c r="D14" s="44" t="s">
        <v>24</v>
      </c>
      <c r="E14" s="44" t="s">
        <v>24</v>
      </c>
      <c r="F14" s="44" t="s">
        <v>24</v>
      </c>
      <c r="G14" s="44" t="s">
        <v>24</v>
      </c>
      <c r="H14" s="44" t="s">
        <v>24</v>
      </c>
      <c r="I14" s="44" t="s">
        <v>24</v>
      </c>
      <c r="J14" s="44" t="s">
        <v>24</v>
      </c>
      <c r="K14" s="44" t="s">
        <v>24</v>
      </c>
      <c r="L14" s="44" t="s">
        <v>24</v>
      </c>
      <c r="M14" s="44" t="s">
        <v>24</v>
      </c>
      <c r="N14" s="44" t="s">
        <v>24</v>
      </c>
      <c r="O14" s="44" t="s">
        <v>24</v>
      </c>
      <c r="P14" s="44" t="s">
        <v>24</v>
      </c>
      <c r="Q14" s="44" t="s">
        <v>24</v>
      </c>
      <c r="R14" s="44" t="s">
        <v>24</v>
      </c>
      <c r="S14" s="44" t="s">
        <v>24</v>
      </c>
      <c r="T14" s="44" t="s">
        <v>24</v>
      </c>
      <c r="U14" s="41"/>
    </row>
    <row r="15" spans="1:21" s="42" customFormat="1" x14ac:dyDescent="0.2">
      <c r="A15" s="43" t="s">
        <v>24</v>
      </c>
      <c r="B15" s="44" t="s">
        <v>24</v>
      </c>
      <c r="C15" s="44" t="s">
        <v>24</v>
      </c>
      <c r="D15" s="44" t="s">
        <v>24</v>
      </c>
      <c r="E15" s="44" t="s">
        <v>24</v>
      </c>
      <c r="F15" s="44" t="s">
        <v>24</v>
      </c>
      <c r="G15" s="44" t="s">
        <v>24</v>
      </c>
      <c r="H15" s="44" t="s">
        <v>24</v>
      </c>
      <c r="I15" s="44" t="s">
        <v>24</v>
      </c>
      <c r="J15" s="44" t="s">
        <v>24</v>
      </c>
      <c r="K15" s="44" t="s">
        <v>24</v>
      </c>
      <c r="L15" s="44" t="s">
        <v>24</v>
      </c>
      <c r="M15" s="44" t="s">
        <v>24</v>
      </c>
      <c r="N15" s="44" t="s">
        <v>24</v>
      </c>
      <c r="O15" s="44" t="s">
        <v>24</v>
      </c>
      <c r="P15" s="44" t="s">
        <v>24</v>
      </c>
      <c r="Q15" s="44" t="s">
        <v>24</v>
      </c>
      <c r="R15" s="44" t="s">
        <v>24</v>
      </c>
      <c r="S15" s="44" t="s">
        <v>24</v>
      </c>
      <c r="T15" s="44" t="s">
        <v>24</v>
      </c>
      <c r="U15" s="41"/>
    </row>
    <row r="16" spans="1:21" s="42" customFormat="1" x14ac:dyDescent="0.2">
      <c r="A16" s="43" t="s">
        <v>24</v>
      </c>
      <c r="B16" s="44" t="s">
        <v>24</v>
      </c>
      <c r="C16" s="44" t="s">
        <v>24</v>
      </c>
      <c r="D16" s="44" t="s">
        <v>24</v>
      </c>
      <c r="E16" s="44" t="s">
        <v>24</v>
      </c>
      <c r="F16" s="44" t="s">
        <v>24</v>
      </c>
      <c r="G16" s="44" t="s">
        <v>24</v>
      </c>
      <c r="H16" s="44" t="s">
        <v>24</v>
      </c>
      <c r="I16" s="44" t="s">
        <v>24</v>
      </c>
      <c r="J16" s="44" t="s">
        <v>24</v>
      </c>
      <c r="K16" s="44" t="s">
        <v>24</v>
      </c>
      <c r="L16" s="44" t="s">
        <v>24</v>
      </c>
      <c r="M16" s="44" t="s">
        <v>24</v>
      </c>
      <c r="N16" s="44" t="s">
        <v>24</v>
      </c>
      <c r="O16" s="44" t="s">
        <v>24</v>
      </c>
      <c r="P16" s="44" t="s">
        <v>24</v>
      </c>
      <c r="Q16" s="44" t="s">
        <v>24</v>
      </c>
      <c r="R16" s="44" t="s">
        <v>24</v>
      </c>
      <c r="S16" s="44" t="s">
        <v>24</v>
      </c>
      <c r="T16" s="44" t="s">
        <v>24</v>
      </c>
      <c r="U16" s="41"/>
    </row>
    <row r="17" spans="1:21" s="42" customFormat="1" x14ac:dyDescent="0.2">
      <c r="A17" s="43" t="s">
        <v>24</v>
      </c>
      <c r="B17" s="44" t="s">
        <v>24</v>
      </c>
      <c r="C17" s="44" t="s">
        <v>24</v>
      </c>
      <c r="D17" s="44" t="s">
        <v>24</v>
      </c>
      <c r="E17" s="44" t="s">
        <v>24</v>
      </c>
      <c r="F17" s="44" t="s">
        <v>24</v>
      </c>
      <c r="G17" s="44" t="s">
        <v>24</v>
      </c>
      <c r="H17" s="44" t="s">
        <v>24</v>
      </c>
      <c r="I17" s="44" t="s">
        <v>24</v>
      </c>
      <c r="J17" s="44" t="s">
        <v>24</v>
      </c>
      <c r="K17" s="44" t="s">
        <v>24</v>
      </c>
      <c r="L17" s="44" t="s">
        <v>24</v>
      </c>
      <c r="M17" s="44" t="s">
        <v>24</v>
      </c>
      <c r="N17" s="44" t="s">
        <v>24</v>
      </c>
      <c r="O17" s="44" t="s">
        <v>24</v>
      </c>
      <c r="P17" s="44" t="s">
        <v>24</v>
      </c>
      <c r="Q17" s="44" t="s">
        <v>24</v>
      </c>
      <c r="R17" s="44" t="s">
        <v>24</v>
      </c>
      <c r="S17" s="44" t="s">
        <v>24</v>
      </c>
      <c r="T17" s="44" t="s">
        <v>24</v>
      </c>
      <c r="U17" s="41"/>
    </row>
    <row r="18" spans="1:21" s="42" customFormat="1" x14ac:dyDescent="0.2">
      <c r="A18" s="43" t="s">
        <v>24</v>
      </c>
      <c r="B18" s="44" t="s">
        <v>24</v>
      </c>
      <c r="C18" s="44" t="s">
        <v>24</v>
      </c>
      <c r="D18" s="44" t="s">
        <v>24</v>
      </c>
      <c r="E18" s="44" t="s">
        <v>24</v>
      </c>
      <c r="F18" s="44" t="s">
        <v>24</v>
      </c>
      <c r="G18" s="44" t="s">
        <v>24</v>
      </c>
      <c r="H18" s="44" t="s">
        <v>24</v>
      </c>
      <c r="I18" s="44" t="s">
        <v>24</v>
      </c>
      <c r="J18" s="44" t="s">
        <v>24</v>
      </c>
      <c r="K18" s="44" t="s">
        <v>24</v>
      </c>
      <c r="L18" s="44" t="s">
        <v>24</v>
      </c>
      <c r="M18" s="44" t="s">
        <v>24</v>
      </c>
      <c r="N18" s="44" t="s">
        <v>24</v>
      </c>
      <c r="O18" s="44" t="s">
        <v>24</v>
      </c>
      <c r="P18" s="44" t="s">
        <v>24</v>
      </c>
      <c r="Q18" s="44" t="s">
        <v>24</v>
      </c>
      <c r="R18" s="44" t="s">
        <v>24</v>
      </c>
      <c r="S18" s="44" t="s">
        <v>24</v>
      </c>
      <c r="T18" s="44" t="s">
        <v>24</v>
      </c>
      <c r="U18" s="41"/>
    </row>
    <row r="19" spans="1:21" s="42" customFormat="1" x14ac:dyDescent="0.2">
      <c r="A19" s="43" t="s">
        <v>24</v>
      </c>
      <c r="B19" s="44" t="s">
        <v>24</v>
      </c>
      <c r="C19" s="44" t="s">
        <v>24</v>
      </c>
      <c r="D19" s="44" t="s">
        <v>24</v>
      </c>
      <c r="E19" s="44" t="s">
        <v>24</v>
      </c>
      <c r="F19" s="44" t="s">
        <v>24</v>
      </c>
      <c r="G19" s="44" t="s">
        <v>24</v>
      </c>
      <c r="H19" s="44" t="s">
        <v>24</v>
      </c>
      <c r="I19" s="44" t="s">
        <v>24</v>
      </c>
      <c r="J19" s="44" t="s">
        <v>24</v>
      </c>
      <c r="K19" s="44" t="s">
        <v>24</v>
      </c>
      <c r="L19" s="44" t="s">
        <v>24</v>
      </c>
      <c r="M19" s="44" t="s">
        <v>24</v>
      </c>
      <c r="N19" s="44" t="s">
        <v>24</v>
      </c>
      <c r="O19" s="44" t="s">
        <v>24</v>
      </c>
      <c r="P19" s="44" t="s">
        <v>24</v>
      </c>
      <c r="Q19" s="44" t="s">
        <v>24</v>
      </c>
      <c r="R19" s="44" t="s">
        <v>24</v>
      </c>
      <c r="S19" s="44" t="s">
        <v>24</v>
      </c>
      <c r="T19" s="44" t="s">
        <v>24</v>
      </c>
      <c r="U19" s="41"/>
    </row>
    <row r="20" spans="1:21" s="42" customFormat="1" x14ac:dyDescent="0.2">
      <c r="A20" s="43" t="s">
        <v>24</v>
      </c>
      <c r="B20" s="44" t="s">
        <v>24</v>
      </c>
      <c r="C20" s="44" t="s">
        <v>24</v>
      </c>
      <c r="D20" s="44" t="s">
        <v>24</v>
      </c>
      <c r="E20" s="44" t="s">
        <v>24</v>
      </c>
      <c r="F20" s="44" t="s">
        <v>24</v>
      </c>
      <c r="G20" s="44" t="s">
        <v>24</v>
      </c>
      <c r="H20" s="44" t="s">
        <v>24</v>
      </c>
      <c r="I20" s="44" t="s">
        <v>24</v>
      </c>
      <c r="J20" s="44" t="s">
        <v>24</v>
      </c>
      <c r="K20" s="44" t="s">
        <v>24</v>
      </c>
      <c r="L20" s="44" t="s">
        <v>24</v>
      </c>
      <c r="M20" s="44" t="s">
        <v>24</v>
      </c>
      <c r="N20" s="44" t="s">
        <v>24</v>
      </c>
      <c r="O20" s="44" t="s">
        <v>24</v>
      </c>
      <c r="P20" s="44" t="s">
        <v>24</v>
      </c>
      <c r="Q20" s="44" t="s">
        <v>24</v>
      </c>
      <c r="R20" s="44" t="s">
        <v>24</v>
      </c>
      <c r="S20" s="44" t="s">
        <v>24</v>
      </c>
      <c r="T20" s="44" t="s">
        <v>24</v>
      </c>
      <c r="U20" s="41"/>
    </row>
    <row r="21" spans="1:21" s="42" customFormat="1" x14ac:dyDescent="0.2">
      <c r="A21" s="43" t="s">
        <v>24</v>
      </c>
      <c r="B21" s="44" t="s">
        <v>24</v>
      </c>
      <c r="C21" s="44" t="s">
        <v>24</v>
      </c>
      <c r="D21" s="44" t="s">
        <v>24</v>
      </c>
      <c r="E21" s="44" t="s">
        <v>24</v>
      </c>
      <c r="F21" s="44" t="s">
        <v>24</v>
      </c>
      <c r="G21" s="44" t="s">
        <v>24</v>
      </c>
      <c r="H21" s="44" t="s">
        <v>24</v>
      </c>
      <c r="I21" s="44" t="s">
        <v>24</v>
      </c>
      <c r="J21" s="44" t="s">
        <v>24</v>
      </c>
      <c r="K21" s="44" t="s">
        <v>24</v>
      </c>
      <c r="L21" s="44" t="s">
        <v>24</v>
      </c>
      <c r="M21" s="44" t="s">
        <v>24</v>
      </c>
      <c r="N21" s="44" t="s">
        <v>24</v>
      </c>
      <c r="O21" s="44" t="s">
        <v>24</v>
      </c>
      <c r="P21" s="44" t="s">
        <v>24</v>
      </c>
      <c r="Q21" s="44" t="s">
        <v>24</v>
      </c>
      <c r="R21" s="44" t="s">
        <v>24</v>
      </c>
      <c r="S21" s="44" t="s">
        <v>24</v>
      </c>
      <c r="T21" s="44" t="s">
        <v>24</v>
      </c>
      <c r="U21" s="41"/>
    </row>
    <row r="22" spans="1:21" s="42" customFormat="1" x14ac:dyDescent="0.2">
      <c r="A22" s="43" t="s">
        <v>24</v>
      </c>
      <c r="B22" s="44" t="s">
        <v>24</v>
      </c>
      <c r="C22" s="44" t="s">
        <v>24</v>
      </c>
      <c r="D22" s="44" t="s">
        <v>24</v>
      </c>
      <c r="E22" s="44" t="s">
        <v>24</v>
      </c>
      <c r="F22" s="44" t="s">
        <v>24</v>
      </c>
      <c r="G22" s="44" t="s">
        <v>24</v>
      </c>
      <c r="H22" s="44" t="s">
        <v>24</v>
      </c>
      <c r="I22" s="44" t="s">
        <v>24</v>
      </c>
      <c r="J22" s="44" t="s">
        <v>24</v>
      </c>
      <c r="K22" s="44" t="s">
        <v>24</v>
      </c>
      <c r="L22" s="44" t="s">
        <v>24</v>
      </c>
      <c r="M22" s="44" t="s">
        <v>24</v>
      </c>
      <c r="N22" s="44" t="s">
        <v>24</v>
      </c>
      <c r="O22" s="44" t="s">
        <v>24</v>
      </c>
      <c r="P22" s="44" t="s">
        <v>24</v>
      </c>
      <c r="Q22" s="44" t="s">
        <v>24</v>
      </c>
      <c r="R22" s="44" t="s">
        <v>24</v>
      </c>
      <c r="S22" s="44" t="s">
        <v>24</v>
      </c>
      <c r="T22" s="44" t="s">
        <v>24</v>
      </c>
      <c r="U22" s="41"/>
    </row>
    <row r="23" spans="1:21" s="42" customFormat="1" x14ac:dyDescent="0.2">
      <c r="A23" s="43" t="s">
        <v>24</v>
      </c>
      <c r="B23" s="44" t="s">
        <v>24</v>
      </c>
      <c r="C23" s="44" t="s">
        <v>24</v>
      </c>
      <c r="D23" s="44" t="s">
        <v>24</v>
      </c>
      <c r="E23" s="44" t="s">
        <v>24</v>
      </c>
      <c r="F23" s="44" t="s">
        <v>24</v>
      </c>
      <c r="G23" s="44" t="s">
        <v>24</v>
      </c>
      <c r="H23" s="44" t="s">
        <v>24</v>
      </c>
      <c r="I23" s="44" t="s">
        <v>24</v>
      </c>
      <c r="J23" s="44" t="s">
        <v>24</v>
      </c>
      <c r="K23" s="44" t="s">
        <v>24</v>
      </c>
      <c r="L23" s="44" t="s">
        <v>24</v>
      </c>
      <c r="M23" s="44" t="s">
        <v>24</v>
      </c>
      <c r="N23" s="44" t="s">
        <v>24</v>
      </c>
      <c r="O23" s="44" t="s">
        <v>24</v>
      </c>
      <c r="P23" s="44" t="s">
        <v>24</v>
      </c>
      <c r="Q23" s="44" t="s">
        <v>24</v>
      </c>
      <c r="R23" s="44" t="s">
        <v>24</v>
      </c>
      <c r="S23" s="44" t="s">
        <v>24</v>
      </c>
      <c r="T23" s="44" t="s">
        <v>24</v>
      </c>
      <c r="U23" s="41"/>
    </row>
    <row r="24" spans="1:21" s="42" customFormat="1" x14ac:dyDescent="0.2">
      <c r="A24" s="43" t="s">
        <v>24</v>
      </c>
      <c r="B24" s="44" t="s">
        <v>24</v>
      </c>
      <c r="C24" s="44" t="s">
        <v>24</v>
      </c>
      <c r="D24" s="44" t="s">
        <v>24</v>
      </c>
      <c r="E24" s="44" t="s">
        <v>24</v>
      </c>
      <c r="F24" s="44" t="s">
        <v>24</v>
      </c>
      <c r="G24" s="44" t="s">
        <v>24</v>
      </c>
      <c r="H24" s="44" t="s">
        <v>24</v>
      </c>
      <c r="I24" s="44" t="s">
        <v>24</v>
      </c>
      <c r="J24" s="44" t="s">
        <v>24</v>
      </c>
      <c r="K24" s="44" t="s">
        <v>24</v>
      </c>
      <c r="L24" s="44" t="s">
        <v>24</v>
      </c>
      <c r="M24" s="44" t="s">
        <v>24</v>
      </c>
      <c r="N24" s="44" t="s">
        <v>24</v>
      </c>
      <c r="O24" s="44" t="s">
        <v>24</v>
      </c>
      <c r="P24" s="44" t="s">
        <v>24</v>
      </c>
      <c r="Q24" s="44" t="s">
        <v>24</v>
      </c>
      <c r="R24" s="44" t="s">
        <v>24</v>
      </c>
      <c r="S24" s="44" t="s">
        <v>24</v>
      </c>
      <c r="T24" s="44" t="s">
        <v>24</v>
      </c>
      <c r="U24" s="41"/>
    </row>
    <row r="25" spans="1:21" s="42" customFormat="1" x14ac:dyDescent="0.2">
      <c r="A25" s="43" t="s">
        <v>24</v>
      </c>
      <c r="B25" s="44" t="s">
        <v>24</v>
      </c>
      <c r="C25" s="44" t="s">
        <v>24</v>
      </c>
      <c r="D25" s="44" t="s">
        <v>24</v>
      </c>
      <c r="E25" s="44" t="s">
        <v>24</v>
      </c>
      <c r="F25" s="44" t="s">
        <v>24</v>
      </c>
      <c r="G25" s="44" t="s">
        <v>24</v>
      </c>
      <c r="H25" s="44" t="s">
        <v>24</v>
      </c>
      <c r="I25" s="44" t="s">
        <v>24</v>
      </c>
      <c r="J25" s="44" t="s">
        <v>24</v>
      </c>
      <c r="K25" s="44" t="s">
        <v>24</v>
      </c>
      <c r="L25" s="44" t="s">
        <v>24</v>
      </c>
      <c r="M25" s="44" t="s">
        <v>24</v>
      </c>
      <c r="N25" s="44" t="s">
        <v>24</v>
      </c>
      <c r="O25" s="44" t="s">
        <v>24</v>
      </c>
      <c r="P25" s="44" t="s">
        <v>24</v>
      </c>
      <c r="Q25" s="44" t="s">
        <v>24</v>
      </c>
      <c r="R25" s="44" t="s">
        <v>24</v>
      </c>
      <c r="S25" s="44" t="s">
        <v>24</v>
      </c>
      <c r="T25" s="44" t="s">
        <v>24</v>
      </c>
      <c r="U25" s="41"/>
    </row>
    <row r="26" spans="1:21" s="42" customFormat="1" x14ac:dyDescent="0.2">
      <c r="A26" s="43" t="s">
        <v>24</v>
      </c>
      <c r="B26" s="44" t="s">
        <v>24</v>
      </c>
      <c r="C26" s="44" t="s">
        <v>24</v>
      </c>
      <c r="D26" s="44" t="s">
        <v>24</v>
      </c>
      <c r="E26" s="44" t="s">
        <v>24</v>
      </c>
      <c r="F26" s="44" t="s">
        <v>24</v>
      </c>
      <c r="G26" s="44" t="s">
        <v>24</v>
      </c>
      <c r="H26" s="44" t="s">
        <v>24</v>
      </c>
      <c r="I26" s="44" t="s">
        <v>24</v>
      </c>
      <c r="J26" s="44" t="s">
        <v>24</v>
      </c>
      <c r="K26" s="44" t="s">
        <v>24</v>
      </c>
      <c r="L26" s="44" t="s">
        <v>24</v>
      </c>
      <c r="M26" s="44" t="s">
        <v>24</v>
      </c>
      <c r="N26" s="44" t="s">
        <v>24</v>
      </c>
      <c r="O26" s="44" t="s">
        <v>24</v>
      </c>
      <c r="P26" s="44" t="s">
        <v>24</v>
      </c>
      <c r="Q26" s="44" t="s">
        <v>24</v>
      </c>
      <c r="R26" s="44" t="s">
        <v>24</v>
      </c>
      <c r="S26" s="44" t="s">
        <v>24</v>
      </c>
      <c r="T26" s="44" t="s">
        <v>24</v>
      </c>
      <c r="U26" s="41"/>
    </row>
    <row r="27" spans="1:21" s="42" customFormat="1" x14ac:dyDescent="0.2">
      <c r="A27" s="43" t="s">
        <v>24</v>
      </c>
      <c r="B27" s="44" t="s">
        <v>24</v>
      </c>
      <c r="C27" s="44" t="s">
        <v>24</v>
      </c>
      <c r="D27" s="44" t="s">
        <v>24</v>
      </c>
      <c r="E27" s="44" t="s">
        <v>24</v>
      </c>
      <c r="F27" s="44" t="s">
        <v>24</v>
      </c>
      <c r="G27" s="44" t="s">
        <v>24</v>
      </c>
      <c r="H27" s="44" t="s">
        <v>24</v>
      </c>
      <c r="I27" s="44" t="s">
        <v>24</v>
      </c>
      <c r="J27" s="44" t="s">
        <v>24</v>
      </c>
      <c r="K27" s="44" t="s">
        <v>24</v>
      </c>
      <c r="L27" s="44" t="s">
        <v>24</v>
      </c>
      <c r="M27" s="44" t="s">
        <v>24</v>
      </c>
      <c r="N27" s="44" t="s">
        <v>24</v>
      </c>
      <c r="O27" s="44" t="s">
        <v>24</v>
      </c>
      <c r="P27" s="44" t="s">
        <v>24</v>
      </c>
      <c r="Q27" s="44" t="s">
        <v>24</v>
      </c>
      <c r="R27" s="44" t="s">
        <v>24</v>
      </c>
      <c r="S27" s="44" t="s">
        <v>24</v>
      </c>
      <c r="T27" s="44" t="s">
        <v>24</v>
      </c>
      <c r="U27" s="41"/>
    </row>
    <row r="28" spans="1:21" s="42" customFormat="1" x14ac:dyDescent="0.2">
      <c r="A28" s="43" t="s">
        <v>24</v>
      </c>
      <c r="B28" s="44" t="s">
        <v>24</v>
      </c>
      <c r="C28" s="44" t="s">
        <v>24</v>
      </c>
      <c r="D28" s="44" t="s">
        <v>24</v>
      </c>
      <c r="E28" s="44" t="s">
        <v>24</v>
      </c>
      <c r="F28" s="44" t="s">
        <v>24</v>
      </c>
      <c r="G28" s="44" t="s">
        <v>24</v>
      </c>
      <c r="H28" s="44" t="s">
        <v>24</v>
      </c>
      <c r="I28" s="44" t="s">
        <v>24</v>
      </c>
      <c r="J28" s="44" t="s">
        <v>24</v>
      </c>
      <c r="K28" s="44" t="s">
        <v>24</v>
      </c>
      <c r="L28" s="44" t="s">
        <v>24</v>
      </c>
      <c r="M28" s="44" t="s">
        <v>24</v>
      </c>
      <c r="N28" s="44" t="s">
        <v>24</v>
      </c>
      <c r="O28" s="44" t="s">
        <v>24</v>
      </c>
      <c r="P28" s="44" t="s">
        <v>24</v>
      </c>
      <c r="Q28" s="44" t="s">
        <v>24</v>
      </c>
      <c r="R28" s="44" t="s">
        <v>24</v>
      </c>
      <c r="S28" s="44" t="s">
        <v>24</v>
      </c>
      <c r="T28" s="44" t="s">
        <v>24</v>
      </c>
      <c r="U28" s="41"/>
    </row>
    <row r="29" spans="1:21" s="41" customFormat="1" x14ac:dyDescent="0.2">
      <c r="A29" s="45" t="str">
        <f>"Anmerkungen. Datengrundlage: Volkshochschul-Statistik "&amp;[1]Hilfswerte!B1&amp;"; Basis: "&amp;[1]Tabelle1!$C$36&amp;" vhs."</f>
        <v>Anmerkungen. Datengrundlage: Volkshochschul-Statistik 2022; Basis: 826 vhs.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1" s="41" customFormat="1" x14ac:dyDescent="0.2">
      <c r="A30" s="47" t="s">
        <v>25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6"/>
      <c r="O30" s="46"/>
      <c r="P30" s="46"/>
      <c r="Q30" s="46"/>
      <c r="R30" s="46"/>
      <c r="S30" s="46"/>
      <c r="T30" s="46"/>
    </row>
    <row r="31" spans="1:21" s="41" customFormat="1" x14ac:dyDescent="0.2">
      <c r="A31" s="47" t="s">
        <v>26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6"/>
      <c r="O31" s="46"/>
      <c r="P31" s="46"/>
      <c r="Q31" s="46"/>
      <c r="R31" s="46"/>
      <c r="S31" s="46"/>
      <c r="T31" s="46"/>
    </row>
    <row r="32" spans="1:21" s="41" customFormat="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6"/>
      <c r="O32" s="46"/>
      <c r="P32" s="46"/>
      <c r="Q32" s="46"/>
      <c r="R32" s="46"/>
      <c r="S32" s="46"/>
      <c r="T32" s="46"/>
    </row>
    <row r="33" spans="1:1" s="41" customFormat="1" x14ac:dyDescent="0.2">
      <c r="A33" s="49" t="str">
        <f>[1]Tabelle1!$A$41</f>
        <v>Siehe Bericht: Ortmanns, V., Huntemann, H., Lux, T. &amp; Bachem, A. (2024): Volkshochschul-Statistik – 61. Folge, Berichtsjahr 2022 (Version 1.1.0).</v>
      </c>
    </row>
    <row r="34" spans="1:1" s="41" customFormat="1" x14ac:dyDescent="0.2">
      <c r="A34" s="50" t="s">
        <v>27</v>
      </c>
    </row>
    <row r="35" spans="1:1" s="3" customFormat="1" x14ac:dyDescent="0.2"/>
    <row r="36" spans="1:1" s="3" customFormat="1" x14ac:dyDescent="0.2">
      <c r="A36" s="51" t="s">
        <v>28</v>
      </c>
    </row>
  </sheetData>
  <mergeCells count="28">
    <mergeCell ref="Q4:Q6"/>
    <mergeCell ref="R4:R6"/>
    <mergeCell ref="S4:S6"/>
    <mergeCell ref="T4:T6"/>
    <mergeCell ref="A30:M30"/>
    <mergeCell ref="A31:M31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D4:D6"/>
  </mergeCells>
  <hyperlinks>
    <hyperlink ref="A34" r:id="rId1" xr:uid="{997556E6-802B-4096-B843-CD1DFCBB61D0}"/>
    <hyperlink ref="A36" r:id="rId2" xr:uid="{5B523D45-E5F8-41D4-86BD-08FD6BC54F3E}"/>
  </hyperlinks>
  <pageMargins left="0.7" right="0.7" top="0.78740157499999996" bottom="0.78740157499999996" header="0.3" footer="0.3"/>
  <pageSetup paperSize="9" scale="67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35</vt:lpstr>
      <vt:lpstr>'Tabelle 35'!Druckbereich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2024-03-14T09:03:04Z</dcterms:created>
  <dcterms:modified xsi:type="dcterms:W3CDTF">2024-03-14T09:03:05Z</dcterms:modified>
</cp:coreProperties>
</file>