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4-03-14 10-02\"/>
    </mc:Choice>
  </mc:AlternateContent>
  <xr:revisionPtr revIDLastSave="0" documentId="8_{359F702C-1AAA-4429-8907-7A6744AB57C1}" xr6:coauthVersionLast="47" xr6:coauthVersionMax="47" xr10:uidLastSave="{00000000-0000-0000-0000-000000000000}"/>
  <bookViews>
    <workbookView xWindow="28680" yWindow="-120" windowWidth="29040" windowHeight="17640" xr2:uid="{89742237-07E0-430C-87A0-945E710BBA6E}"/>
  </bookViews>
  <sheets>
    <sheet name="Tabelle 3" sheetId="1" r:id="rId1"/>
  </sheets>
  <externalReferences>
    <externalReference r:id="rId2"/>
  </externalReferences>
  <definedNames>
    <definedName name="_xlnm.Print_Area" localSheetId="0">'Tabelle 3'!$A$1:$N$45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1" l="1"/>
  <c r="A40" i="1"/>
  <c r="A1" i="1"/>
</calcChain>
</file>

<file path=xl/sharedStrings.xml><?xml version="1.0" encoding="utf-8"?>
<sst xmlns="http://schemas.openxmlformats.org/spreadsheetml/2006/main" count="69" uniqueCount="30">
  <si>
    <t>Land</t>
  </si>
  <si>
    <t xml:space="preserve"> Beschäftigungs-verhältnisse insgesamt</t>
  </si>
  <si>
    <t>davon</t>
  </si>
  <si>
    <t>nebenberufliche/ ehrenamtliche Leiter/innen von vhs</t>
  </si>
  <si>
    <t xml:space="preserve">neben-/ freiberufliche Leitungen von Kursen/Lehrgängen </t>
  </si>
  <si>
    <t>Vortragende in Einzelveranstaltungen und sonstiges neben-/ freiberufliches Personal</t>
  </si>
  <si>
    <t>ehrenamtliche Leitungen von Kursen/Lehrgängen</t>
  </si>
  <si>
    <t>sonstiges ehrenamtliches Personal</t>
  </si>
  <si>
    <t>darunter Frauen</t>
  </si>
  <si>
    <t xml:space="preserve"> </t>
  </si>
  <si>
    <t>BW</t>
  </si>
  <si>
    <t>BY</t>
  </si>
  <si>
    <t>BE</t>
  </si>
  <si>
    <t>-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</si>
  <si>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</si>
  <si>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</si>
  <si>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</si>
  <si>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</si>
  <si>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</si>
  <si>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</si>
  <si>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</si>
  <si>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</si>
  <si>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</si>
  <si>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</si>
  <si>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</si>
  <si>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</si>
  <si>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</si>
  <si>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</si>
  <si>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>Bitte verwenden Sie zur Zitation die DOI der Online-Publikation:</t>
    </r>
    <r>
      <rPr>
        <u/>
        <sz val="8"/>
        <color indexed="12"/>
        <rFont val="Arial"/>
        <family val="2"/>
      </rPr>
      <t xml:space="preserve"> https://doi.org/10.3278/9783763977116.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</si>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</sst>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\ _D_M_-;\-* #,##0.00\ _D_M_-;_-* &quot;-&quot;??\ _D_M_-;_-@_-"/>
    <numFmt numFmtId="166" formatCode="0.0%"/>
  </numFmts>
  <fonts count="10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66">
    <xf numFmtId="0" fontId="0" fillId="0" borderId="0" xfId="0"/>
    <xf numFmtId="0" fontId="2" fillId="0" borderId="1" xfId="3" applyFont="1" applyBorder="1" applyAlignment="1">
      <alignment horizontal="left" vertical="top" wrapText="1"/>
    </xf>
    <xf numFmtId="0" fontId="1" fillId="2" borderId="0" xfId="3" applyFill="1"/>
    <xf numFmtId="0" fontId="3" fillId="3" borderId="2" xfId="3" applyFont="1" applyFill="1" applyBorder="1" applyAlignment="1">
      <alignment horizontal="left" vertical="center"/>
    </xf>
    <xf numFmtId="0" fontId="3" fillId="3" borderId="3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3" fillId="3" borderId="6" xfId="3" applyFont="1" applyFill="1" applyBorder="1" applyAlignment="1">
      <alignment horizontal="center" vertical="top" wrapText="1"/>
    </xf>
    <xf numFmtId="0" fontId="3" fillId="3" borderId="7" xfId="3" applyFont="1" applyFill="1" applyBorder="1" applyAlignment="1">
      <alignment horizontal="left" vertical="center"/>
    </xf>
    <xf numFmtId="0" fontId="3" fillId="3" borderId="8" xfId="3" applyFont="1" applyFill="1" applyBorder="1" applyAlignment="1">
      <alignment horizontal="center" vertical="top" wrapText="1"/>
    </xf>
    <xf numFmtId="0" fontId="3" fillId="3" borderId="0" xfId="3" applyFont="1" applyFill="1" applyAlignment="1">
      <alignment horizontal="center" vertical="top" wrapText="1"/>
    </xf>
    <xf numFmtId="0" fontId="3" fillId="3" borderId="9" xfId="3" applyFont="1" applyFill="1" applyBorder="1" applyAlignment="1">
      <alignment horizontal="center" vertical="top" wrapText="1"/>
    </xf>
    <xf numFmtId="0" fontId="1" fillId="3" borderId="10" xfId="3" applyFill="1" applyBorder="1" applyAlignment="1">
      <alignment horizontal="center" vertical="top" wrapText="1"/>
    </xf>
    <xf numFmtId="0" fontId="1" fillId="3" borderId="11" xfId="3" applyFill="1" applyBorder="1" applyAlignment="1">
      <alignment horizontal="center" vertical="top" wrapText="1"/>
    </xf>
    <xf numFmtId="0" fontId="3" fillId="3" borderId="12" xfId="3" applyFont="1" applyFill="1" applyBorder="1" applyAlignment="1">
      <alignment horizontal="left" vertical="center"/>
    </xf>
    <xf numFmtId="0" fontId="3" fillId="3" borderId="13" xfId="3" applyFont="1" applyFill="1" applyBorder="1" applyAlignment="1">
      <alignment vertical="top"/>
    </xf>
    <xf numFmtId="0" fontId="4" fillId="3" borderId="14" xfId="3" applyFont="1" applyFill="1" applyBorder="1" applyAlignment="1">
      <alignment horizontal="center" vertical="top" wrapText="1"/>
    </xf>
    <xf numFmtId="0" fontId="3" fillId="3" borderId="13" xfId="3" applyFont="1" applyFill="1" applyBorder="1" applyAlignment="1">
      <alignment horizontal="center" vertical="top"/>
    </xf>
    <xf numFmtId="0" fontId="1" fillId="3" borderId="13" xfId="3" applyFill="1" applyBorder="1" applyAlignment="1">
      <alignment vertical="top"/>
    </xf>
    <xf numFmtId="0" fontId="4" fillId="3" borderId="15" xfId="3" applyFont="1" applyFill="1" applyBorder="1" applyAlignment="1">
      <alignment horizontal="center" vertical="top" wrapText="1"/>
    </xf>
    <xf numFmtId="3" fontId="3" fillId="0" borderId="16" xfId="3" applyNumberFormat="1" applyFont="1" applyBorder="1" applyAlignment="1">
      <alignment horizontal="left" vertical="center" wrapText="1"/>
    </xf>
    <xf numFmtId="3" fontId="4" fillId="0" borderId="0" xfId="3" applyNumberFormat="1" applyFont="1" applyAlignment="1">
      <alignment horizontal="right" vertical="center" wrapText="1"/>
    </xf>
    <xf numFmtId="3" fontId="4" fillId="0" borderId="8" xfId="1" applyNumberFormat="1" applyFont="1" applyBorder="1" applyAlignment="1">
      <alignment horizontal="right" vertical="center"/>
    </xf>
    <xf numFmtId="3" fontId="4" fillId="0" borderId="17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18" xfId="1" applyNumberFormat="1" applyFont="1" applyBorder="1" applyAlignment="1">
      <alignment horizontal="right" vertical="center"/>
    </xf>
    <xf numFmtId="3" fontId="3" fillId="0" borderId="19" xfId="3" applyNumberFormat="1" applyFont="1" applyBorder="1" applyAlignment="1">
      <alignment horizontal="left" vertical="center" wrapText="1"/>
    </xf>
    <xf numFmtId="3" fontId="5" fillId="0" borderId="20" xfId="3" applyNumberFormat="1" applyFont="1" applyBorder="1" applyAlignment="1">
      <alignment horizontal="right" vertical="center" wrapText="1"/>
    </xf>
    <xf numFmtId="166" fontId="5" fillId="0" borderId="20" xfId="3" applyNumberFormat="1" applyFont="1" applyBorder="1" applyAlignment="1">
      <alignment horizontal="right" vertical="center" wrapText="1"/>
    </xf>
    <xf numFmtId="166" fontId="5" fillId="0" borderId="21" xfId="1" applyNumberFormat="1" applyFont="1" applyBorder="1" applyAlignment="1">
      <alignment horizontal="right" vertical="center"/>
    </xf>
    <xf numFmtId="166" fontId="5" fillId="0" borderId="20" xfId="3" applyNumberFormat="1" applyFont="1" applyBorder="1" applyAlignment="1">
      <alignment horizontal="right" vertical="center"/>
    </xf>
    <xf numFmtId="166" fontId="5" fillId="0" borderId="22" xfId="3" applyNumberFormat="1" applyFont="1" applyBorder="1" applyAlignment="1">
      <alignment horizontal="right" vertical="center"/>
    </xf>
    <xf numFmtId="166" fontId="5" fillId="0" borderId="8" xfId="3" applyNumberFormat="1" applyFont="1" applyBorder="1" applyAlignment="1">
      <alignment horizontal="right" vertical="center" wrapText="1"/>
    </xf>
    <xf numFmtId="3" fontId="4" fillId="0" borderId="23" xfId="3" applyNumberFormat="1" applyFont="1" applyBorder="1" applyAlignment="1">
      <alignment horizontal="right" vertical="center" wrapText="1"/>
    </xf>
    <xf numFmtId="3" fontId="4" fillId="0" borderId="24" xfId="3" applyNumberFormat="1" applyFont="1" applyBorder="1" applyAlignment="1">
      <alignment horizontal="right" vertical="center" wrapText="1"/>
    </xf>
    <xf numFmtId="3" fontId="5" fillId="0" borderId="21" xfId="3" applyNumberFormat="1" applyFont="1" applyBorder="1" applyAlignment="1">
      <alignment horizontal="right" vertical="center" wrapText="1"/>
    </xf>
    <xf numFmtId="166" fontId="5" fillId="0" borderId="25" xfId="3" applyNumberFormat="1" applyFont="1" applyBorder="1" applyAlignment="1">
      <alignment horizontal="right" vertical="center" wrapText="1"/>
    </xf>
    <xf numFmtId="3" fontId="3" fillId="0" borderId="26" xfId="3" applyNumberFormat="1" applyFont="1" applyBorder="1" applyAlignment="1">
      <alignment horizontal="left" vertical="center" wrapText="1"/>
    </xf>
    <xf numFmtId="3" fontId="4" fillId="0" borderId="8" xfId="3" applyNumberFormat="1" applyFont="1" applyBorder="1" applyAlignment="1">
      <alignment horizontal="right" vertical="center" wrapText="1"/>
    </xf>
    <xf numFmtId="3" fontId="4" fillId="0" borderId="17" xfId="3" applyNumberFormat="1" applyFont="1" applyBorder="1" applyAlignment="1">
      <alignment horizontal="right" vertical="center" wrapText="1"/>
    </xf>
    <xf numFmtId="3" fontId="3" fillId="0" borderId="27" xfId="3" applyNumberFormat="1" applyFont="1" applyBorder="1" applyAlignment="1">
      <alignment horizontal="left" vertical="center" wrapText="1"/>
    </xf>
    <xf numFmtId="3" fontId="5" fillId="0" borderId="28" xfId="3" applyNumberFormat="1" applyFont="1" applyBorder="1" applyAlignment="1">
      <alignment horizontal="right" vertical="center" wrapText="1"/>
    </xf>
    <xf numFmtId="166" fontId="5" fillId="0" borderId="29" xfId="3" applyNumberFormat="1" applyFont="1" applyBorder="1" applyAlignment="1">
      <alignment horizontal="right" vertical="center" wrapText="1"/>
    </xf>
    <xf numFmtId="3" fontId="5" fillId="0" borderId="0" xfId="3" applyNumberFormat="1" applyFont="1" applyAlignment="1">
      <alignment horizontal="right" vertical="center" wrapText="1"/>
    </xf>
    <xf numFmtId="166" fontId="5" fillId="0" borderId="0" xfId="3" applyNumberFormat="1" applyFont="1" applyAlignment="1">
      <alignment horizontal="right" vertical="center" wrapText="1"/>
    </xf>
    <xf numFmtId="166" fontId="5" fillId="0" borderId="8" xfId="1" applyNumberFormat="1" applyFont="1" applyBorder="1" applyAlignment="1">
      <alignment horizontal="right" vertical="center"/>
    </xf>
    <xf numFmtId="166" fontId="5" fillId="0" borderId="0" xfId="3" applyNumberFormat="1" applyFont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3" fontId="3" fillId="0" borderId="30" xfId="3" applyNumberFormat="1" applyFont="1" applyBorder="1" applyAlignment="1">
      <alignment horizontal="left" vertical="center" wrapText="1"/>
    </xf>
    <xf numFmtId="3" fontId="6" fillId="0" borderId="31" xfId="3" applyNumberFormat="1" applyFont="1" applyBorder="1" applyAlignment="1">
      <alignment horizontal="right" vertical="center" wrapText="1"/>
    </xf>
    <xf numFmtId="3" fontId="6" fillId="0" borderId="32" xfId="3" applyNumberFormat="1" applyFont="1" applyBorder="1" applyAlignment="1">
      <alignment horizontal="right" vertical="center" wrapText="1"/>
    </xf>
    <xf numFmtId="3" fontId="6" fillId="0" borderId="33" xfId="3" applyNumberFormat="1" applyFont="1" applyBorder="1" applyAlignment="1">
      <alignment horizontal="right" vertical="center" wrapText="1"/>
    </xf>
    <xf numFmtId="3" fontId="6" fillId="0" borderId="31" xfId="1" applyNumberFormat="1" applyFont="1" applyBorder="1" applyAlignment="1">
      <alignment horizontal="right" vertical="center"/>
    </xf>
    <xf numFmtId="3" fontId="6" fillId="0" borderId="32" xfId="1" applyNumberFormat="1" applyFont="1" applyBorder="1" applyAlignment="1">
      <alignment horizontal="right" vertical="center"/>
    </xf>
    <xf numFmtId="3" fontId="6" fillId="0" borderId="33" xfId="1" applyNumberFormat="1" applyFont="1" applyBorder="1" applyAlignment="1">
      <alignment horizontal="right" vertical="center"/>
    </xf>
    <xf numFmtId="3" fontId="6" fillId="0" borderId="34" xfId="1" applyNumberFormat="1" applyFont="1" applyBorder="1" applyAlignment="1">
      <alignment horizontal="right" vertical="center"/>
    </xf>
    <xf numFmtId="3" fontId="3" fillId="0" borderId="35" xfId="3" applyNumberFormat="1" applyFont="1" applyBorder="1" applyAlignment="1">
      <alignment horizontal="left" vertical="center" wrapText="1"/>
    </xf>
    <xf numFmtId="3" fontId="5" fillId="0" borderId="36" xfId="3" applyNumberFormat="1" applyFont="1" applyBorder="1" applyAlignment="1">
      <alignment horizontal="right" vertical="center" wrapText="1"/>
    </xf>
    <xf numFmtId="166" fontId="5" fillId="0" borderId="37" xfId="3" applyNumberFormat="1" applyFont="1" applyBorder="1" applyAlignment="1">
      <alignment horizontal="right" vertical="center" wrapText="1"/>
    </xf>
    <xf numFmtId="166" fontId="5" fillId="0" borderId="36" xfId="1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 wrapText="1"/>
    </xf>
    <xf numFmtId="166" fontId="5" fillId="0" borderId="1" xfId="3" applyNumberFormat="1" applyFont="1" applyBorder="1" applyAlignment="1">
      <alignment horizontal="right" vertical="center"/>
    </xf>
    <xf numFmtId="166" fontId="5" fillId="0" borderId="38" xfId="3" applyNumberFormat="1" applyFont="1" applyBorder="1" applyAlignment="1">
      <alignment horizontal="right" vertical="center"/>
    </xf>
    <xf numFmtId="0" fontId="4" fillId="2" borderId="0" xfId="3" applyFont="1" applyFill="1"/>
    <xf numFmtId="0" fontId="8" fillId="2" borderId="0" xfId="2" applyFont="1" applyFill="1"/>
    <xf numFmtId="0" fontId="1" fillId="0" borderId="0" xfId="3"/>
  </cellXfs>
  <cellStyles count="4">
    <cellStyle name="Komma" xfId="1" builtinId="3"/>
    <cellStyle name="Link" xfId="2" builtinId="8"/>
    <cellStyle name="Standard" xfId="0" builtinId="0"/>
    <cellStyle name="Standard 3" xfId="3" xr:uid="{DD46EC25-5754-4A1C-BD33-3EC4DC2387CE}"/>
  </cellStyles>
  <dxfs count="54"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Online\Jahresband_BJ2022_Version1.1.0_ohne%20Gafiken.xlsx" TargetMode="External"/><Relationship Id="rId1" Type="http://schemas.openxmlformats.org/officeDocument/2006/relationships/externalLinkPath" Target="/StatistikVHS/AKTUELL/Monitoring%20und%20Planung%20VHS%20nach%20BJen/Planung_Doku_BJ2022/Jahresband/Tabellen/Online/Jahresband_BJ2022_Version1.1.0_ohne%20Gafi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0 Geschlecht (Spinnengraf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Siehe Bericht: Ortmanns, V., Huntemann, H., Lux, T. &amp; Bachem, A. (2024): Volkshochschul-Statistik – 61. Folge, Berichtsjahr 2022 (Version 1.1.0).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13C01-BA72-44FF-B593-1600962C6409}">
  <sheetPr>
    <pageSetUpPr fitToPage="1"/>
  </sheetPr>
  <dimension ref="A1:N45"/>
  <sheetViews>
    <sheetView tabSelected="1"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1.75" style="65" customWidth="1"/>
    <col min="2" max="13" width="8.5" style="65" customWidth="1"/>
    <col min="14" max="14" width="2.375" style="2" customWidth="1"/>
    <col min="15" max="16384" width="11" style="65"/>
  </cols>
  <sheetData>
    <row r="1" spans="1:13" ht="39.950000000000003" customHeight="1" thickBot="1" x14ac:dyDescent="0.25">
      <c r="A1" s="1" t="str">
        <f>"Tabelle 3: Nebenberufliches, freiberufliches und ehrenamtliches Personal nach Ländern " &amp;[1]Hilfswerte!B1</f>
        <v>Tabelle 3: Nebenberufliches, freiberufliches und ehrenamtliches Personal nach Ländern 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customHeight="1" thickBot="1" x14ac:dyDescent="0.25">
      <c r="A2" s="3" t="s">
        <v>0</v>
      </c>
      <c r="B2" s="4" t="s">
        <v>1</v>
      </c>
      <c r="C2" s="5"/>
      <c r="D2" s="6" t="s">
        <v>2</v>
      </c>
      <c r="E2" s="6"/>
      <c r="F2" s="6"/>
      <c r="G2" s="6"/>
      <c r="H2" s="6"/>
      <c r="I2" s="6"/>
      <c r="J2" s="6"/>
      <c r="K2" s="6"/>
      <c r="L2" s="6"/>
      <c r="M2" s="7"/>
    </row>
    <row r="3" spans="1:13" ht="60" customHeight="1" x14ac:dyDescent="0.2">
      <c r="A3" s="8"/>
      <c r="B3" s="9"/>
      <c r="C3" s="10"/>
      <c r="D3" s="11" t="s">
        <v>3</v>
      </c>
      <c r="E3" s="12"/>
      <c r="F3" s="11" t="s">
        <v>4</v>
      </c>
      <c r="G3" s="12"/>
      <c r="H3" s="11" t="s">
        <v>5</v>
      </c>
      <c r="I3" s="12"/>
      <c r="J3" s="11" t="s">
        <v>6</v>
      </c>
      <c r="K3" s="12"/>
      <c r="L3" s="11" t="s">
        <v>7</v>
      </c>
      <c r="M3" s="13"/>
    </row>
    <row r="4" spans="1:13" ht="22.5" customHeight="1" x14ac:dyDescent="0.2">
      <c r="A4" s="14"/>
      <c r="B4" s="15"/>
      <c r="C4" s="16" t="s">
        <v>8</v>
      </c>
      <c r="D4" s="17" t="s">
        <v>9</v>
      </c>
      <c r="E4" s="16" t="s">
        <v>8</v>
      </c>
      <c r="F4" s="18"/>
      <c r="G4" s="16" t="s">
        <v>8</v>
      </c>
      <c r="H4" s="18"/>
      <c r="I4" s="16" t="s">
        <v>8</v>
      </c>
      <c r="J4" s="18"/>
      <c r="K4" s="16" t="s">
        <v>8</v>
      </c>
      <c r="L4" s="18"/>
      <c r="M4" s="19" t="s">
        <v>8</v>
      </c>
    </row>
    <row r="5" spans="1:13" x14ac:dyDescent="0.2">
      <c r="A5" s="20" t="s">
        <v>10</v>
      </c>
      <c r="B5" s="21">
        <v>37474</v>
      </c>
      <c r="C5" s="21">
        <v>24360</v>
      </c>
      <c r="D5" s="22">
        <v>4</v>
      </c>
      <c r="E5" s="23">
        <v>3</v>
      </c>
      <c r="F5" s="22">
        <v>30704</v>
      </c>
      <c r="G5" s="23">
        <v>20991</v>
      </c>
      <c r="H5" s="22">
        <v>6081</v>
      </c>
      <c r="I5" s="23">
        <v>3001</v>
      </c>
      <c r="J5" s="22">
        <v>365</v>
      </c>
      <c r="K5" s="24">
        <v>184</v>
      </c>
      <c r="L5" s="22">
        <v>320</v>
      </c>
      <c r="M5" s="25">
        <v>181</v>
      </c>
    </row>
    <row r="6" spans="1:13" x14ac:dyDescent="0.2">
      <c r="A6" s="26"/>
      <c r="B6" s="27">
        <v>1</v>
      </c>
      <c r="C6" s="28">
        <v>0.65005000000000002</v>
      </c>
      <c r="D6" s="29">
        <v>1.1E-4</v>
      </c>
      <c r="E6" s="30">
        <v>0.75</v>
      </c>
      <c r="F6" s="29">
        <v>0.81933999999999996</v>
      </c>
      <c r="G6" s="30">
        <v>0.68366000000000005</v>
      </c>
      <c r="H6" s="29">
        <v>0.16227</v>
      </c>
      <c r="I6" s="30">
        <v>0.49349999999999999</v>
      </c>
      <c r="J6" s="29">
        <v>9.7400000000000004E-3</v>
      </c>
      <c r="K6" s="30">
        <v>0.50410999999999995</v>
      </c>
      <c r="L6" s="29">
        <v>8.5400000000000007E-3</v>
      </c>
      <c r="M6" s="31">
        <v>0.56562999999999997</v>
      </c>
    </row>
    <row r="7" spans="1:13" x14ac:dyDescent="0.2">
      <c r="A7" s="26" t="s">
        <v>11</v>
      </c>
      <c r="B7" s="21">
        <v>40577</v>
      </c>
      <c r="C7" s="21">
        <v>27312</v>
      </c>
      <c r="D7" s="22">
        <v>22</v>
      </c>
      <c r="E7" s="23">
        <v>5</v>
      </c>
      <c r="F7" s="22">
        <v>37654</v>
      </c>
      <c r="G7" s="23">
        <v>25940</v>
      </c>
      <c r="H7" s="22">
        <v>1951</v>
      </c>
      <c r="I7" s="23">
        <v>786</v>
      </c>
      <c r="J7" s="22">
        <v>153</v>
      </c>
      <c r="K7" s="24">
        <v>68</v>
      </c>
      <c r="L7" s="22">
        <v>797</v>
      </c>
      <c r="M7" s="25">
        <v>513</v>
      </c>
    </row>
    <row r="8" spans="1:13" x14ac:dyDescent="0.2">
      <c r="A8" s="26"/>
      <c r="B8" s="27">
        <v>1</v>
      </c>
      <c r="C8" s="28">
        <v>0.67308999999999997</v>
      </c>
      <c r="D8" s="29">
        <v>5.4000000000000001E-4</v>
      </c>
      <c r="E8" s="30">
        <v>0.22727</v>
      </c>
      <c r="F8" s="29">
        <v>0.92796000000000001</v>
      </c>
      <c r="G8" s="30">
        <v>0.68889999999999996</v>
      </c>
      <c r="H8" s="29">
        <v>4.8079999999999998E-2</v>
      </c>
      <c r="I8" s="30">
        <v>0.40287000000000001</v>
      </c>
      <c r="J8" s="29">
        <v>3.7699999999999999E-3</v>
      </c>
      <c r="K8" s="30">
        <v>0.44444</v>
      </c>
      <c r="L8" s="29">
        <v>1.9640000000000001E-2</v>
      </c>
      <c r="M8" s="31">
        <v>0.64366000000000001</v>
      </c>
    </row>
    <row r="9" spans="1:13" x14ac:dyDescent="0.2">
      <c r="A9" s="26" t="s">
        <v>12</v>
      </c>
      <c r="B9" s="21">
        <v>4441</v>
      </c>
      <c r="C9" s="21">
        <v>3032</v>
      </c>
      <c r="D9" s="22">
        <v>0</v>
      </c>
      <c r="E9" s="23">
        <v>0</v>
      </c>
      <c r="F9" s="22">
        <v>3918</v>
      </c>
      <c r="G9" s="23">
        <v>2677</v>
      </c>
      <c r="H9" s="22">
        <v>523</v>
      </c>
      <c r="I9" s="23">
        <v>355</v>
      </c>
      <c r="J9" s="22">
        <v>0</v>
      </c>
      <c r="K9" s="24">
        <v>0</v>
      </c>
      <c r="L9" s="22">
        <v>0</v>
      </c>
      <c r="M9" s="25">
        <v>0</v>
      </c>
    </row>
    <row r="10" spans="1:13" x14ac:dyDescent="0.2">
      <c r="A10" s="26"/>
      <c r="B10" s="27">
        <v>1</v>
      </c>
      <c r="C10" s="28">
        <v>0.68272999999999995</v>
      </c>
      <c r="D10" s="29" t="s">
        <v>13</v>
      </c>
      <c r="E10" s="30" t="s">
        <v>13</v>
      </c>
      <c r="F10" s="29">
        <v>0.88222999999999996</v>
      </c>
      <c r="G10" s="30">
        <v>0.68325999999999998</v>
      </c>
      <c r="H10" s="29">
        <v>0.11777</v>
      </c>
      <c r="I10" s="30">
        <v>0.67878000000000005</v>
      </c>
      <c r="J10" s="29" t="s">
        <v>13</v>
      </c>
      <c r="K10" s="30" t="s">
        <v>13</v>
      </c>
      <c r="L10" s="29" t="s">
        <v>13</v>
      </c>
      <c r="M10" s="31" t="s">
        <v>13</v>
      </c>
    </row>
    <row r="11" spans="1:13" x14ac:dyDescent="0.2">
      <c r="A11" s="26" t="s">
        <v>14</v>
      </c>
      <c r="B11" s="21">
        <v>2573</v>
      </c>
      <c r="C11" s="21">
        <v>1673</v>
      </c>
      <c r="D11" s="22">
        <v>0</v>
      </c>
      <c r="E11" s="23">
        <v>0</v>
      </c>
      <c r="F11" s="22">
        <v>2332</v>
      </c>
      <c r="G11" s="23">
        <v>1548</v>
      </c>
      <c r="H11" s="22">
        <v>213</v>
      </c>
      <c r="I11" s="23">
        <v>104</v>
      </c>
      <c r="J11" s="22">
        <v>27</v>
      </c>
      <c r="K11" s="24">
        <v>20</v>
      </c>
      <c r="L11" s="22">
        <v>1</v>
      </c>
      <c r="M11" s="25">
        <v>1</v>
      </c>
    </row>
    <row r="12" spans="1:13" x14ac:dyDescent="0.2">
      <c r="A12" s="26"/>
      <c r="B12" s="27">
        <v>1</v>
      </c>
      <c r="C12" s="28">
        <v>0.65020999999999995</v>
      </c>
      <c r="D12" s="29" t="s">
        <v>13</v>
      </c>
      <c r="E12" s="30" t="s">
        <v>13</v>
      </c>
      <c r="F12" s="29">
        <v>0.90634000000000003</v>
      </c>
      <c r="G12" s="30">
        <v>0.66381000000000001</v>
      </c>
      <c r="H12" s="29">
        <v>8.2780000000000006E-2</v>
      </c>
      <c r="I12" s="30">
        <v>0.48826000000000003</v>
      </c>
      <c r="J12" s="29">
        <v>1.0489999999999999E-2</v>
      </c>
      <c r="K12" s="30">
        <v>0.74073999999999995</v>
      </c>
      <c r="L12" s="29">
        <v>3.8999999999999999E-4</v>
      </c>
      <c r="M12" s="31">
        <v>1</v>
      </c>
    </row>
    <row r="13" spans="1:13" x14ac:dyDescent="0.2">
      <c r="A13" s="26" t="s">
        <v>15</v>
      </c>
      <c r="B13" s="21">
        <v>1115</v>
      </c>
      <c r="C13" s="21">
        <v>691</v>
      </c>
      <c r="D13" s="22">
        <v>0</v>
      </c>
      <c r="E13" s="23">
        <v>0</v>
      </c>
      <c r="F13" s="22">
        <v>853</v>
      </c>
      <c r="G13" s="23">
        <v>548</v>
      </c>
      <c r="H13" s="22">
        <v>247</v>
      </c>
      <c r="I13" s="23">
        <v>138</v>
      </c>
      <c r="J13" s="22">
        <v>15</v>
      </c>
      <c r="K13" s="24">
        <v>5</v>
      </c>
      <c r="L13" s="22">
        <v>0</v>
      </c>
      <c r="M13" s="25">
        <v>0</v>
      </c>
    </row>
    <row r="14" spans="1:13" x14ac:dyDescent="0.2">
      <c r="A14" s="26"/>
      <c r="B14" s="27">
        <v>1</v>
      </c>
      <c r="C14" s="28">
        <v>0.61973</v>
      </c>
      <c r="D14" s="29" t="s">
        <v>13</v>
      </c>
      <c r="E14" s="30" t="s">
        <v>13</v>
      </c>
      <c r="F14" s="29">
        <v>0.76502000000000003</v>
      </c>
      <c r="G14" s="30">
        <v>0.64244000000000001</v>
      </c>
      <c r="H14" s="29">
        <v>0.22151999999999999</v>
      </c>
      <c r="I14" s="30">
        <v>0.55869999999999997</v>
      </c>
      <c r="J14" s="29">
        <v>1.345E-2</v>
      </c>
      <c r="K14" s="30">
        <v>0.33333000000000002</v>
      </c>
      <c r="L14" s="29" t="s">
        <v>13</v>
      </c>
      <c r="M14" s="31" t="s">
        <v>13</v>
      </c>
    </row>
    <row r="15" spans="1:13" x14ac:dyDescent="0.2">
      <c r="A15" s="26" t="s">
        <v>16</v>
      </c>
      <c r="B15" s="21">
        <v>1448</v>
      </c>
      <c r="C15" s="21">
        <v>1052</v>
      </c>
      <c r="D15" s="22">
        <v>0</v>
      </c>
      <c r="E15" s="23">
        <v>0</v>
      </c>
      <c r="F15" s="22">
        <v>1365</v>
      </c>
      <c r="G15" s="23">
        <v>986</v>
      </c>
      <c r="H15" s="22">
        <v>24</v>
      </c>
      <c r="I15" s="23">
        <v>17</v>
      </c>
      <c r="J15" s="22">
        <v>59</v>
      </c>
      <c r="K15" s="24">
        <v>49</v>
      </c>
      <c r="L15" s="22">
        <v>0</v>
      </c>
      <c r="M15" s="25">
        <v>0</v>
      </c>
    </row>
    <row r="16" spans="1:13" x14ac:dyDescent="0.2">
      <c r="A16" s="26"/>
      <c r="B16" s="27">
        <v>1</v>
      </c>
      <c r="C16" s="28">
        <v>0.72652000000000005</v>
      </c>
      <c r="D16" s="29" t="s">
        <v>13</v>
      </c>
      <c r="E16" s="30" t="s">
        <v>13</v>
      </c>
      <c r="F16" s="29">
        <v>0.94267999999999996</v>
      </c>
      <c r="G16" s="30">
        <v>0.72233999999999998</v>
      </c>
      <c r="H16" s="29">
        <v>1.6570000000000001E-2</v>
      </c>
      <c r="I16" s="30">
        <v>0.70833000000000002</v>
      </c>
      <c r="J16" s="29">
        <v>4.0750000000000001E-2</v>
      </c>
      <c r="K16" s="30">
        <v>0.83050999999999997</v>
      </c>
      <c r="L16" s="29" t="s">
        <v>13</v>
      </c>
      <c r="M16" s="31" t="s">
        <v>13</v>
      </c>
    </row>
    <row r="17" spans="1:13" x14ac:dyDescent="0.2">
      <c r="A17" s="26" t="s">
        <v>17</v>
      </c>
      <c r="B17" s="21">
        <v>10368</v>
      </c>
      <c r="C17" s="21">
        <v>7072</v>
      </c>
      <c r="D17" s="22">
        <v>0</v>
      </c>
      <c r="E17" s="23">
        <v>0</v>
      </c>
      <c r="F17" s="22">
        <v>9367</v>
      </c>
      <c r="G17" s="23">
        <v>6520</v>
      </c>
      <c r="H17" s="22">
        <v>822</v>
      </c>
      <c r="I17" s="23">
        <v>429</v>
      </c>
      <c r="J17" s="22">
        <v>44</v>
      </c>
      <c r="K17" s="24">
        <v>18</v>
      </c>
      <c r="L17" s="22">
        <v>135</v>
      </c>
      <c r="M17" s="25">
        <v>105</v>
      </c>
    </row>
    <row r="18" spans="1:13" x14ac:dyDescent="0.2">
      <c r="A18" s="26"/>
      <c r="B18" s="27">
        <v>1</v>
      </c>
      <c r="C18" s="28">
        <v>0.68210000000000004</v>
      </c>
      <c r="D18" s="29" t="s">
        <v>13</v>
      </c>
      <c r="E18" s="30" t="s">
        <v>13</v>
      </c>
      <c r="F18" s="29">
        <v>0.90344999999999998</v>
      </c>
      <c r="G18" s="30">
        <v>0.69606000000000001</v>
      </c>
      <c r="H18" s="29">
        <v>7.9280000000000003E-2</v>
      </c>
      <c r="I18" s="30">
        <v>0.52190000000000003</v>
      </c>
      <c r="J18" s="29">
        <v>4.2399999999999998E-3</v>
      </c>
      <c r="K18" s="30">
        <v>0.40909000000000001</v>
      </c>
      <c r="L18" s="29">
        <v>1.302E-2</v>
      </c>
      <c r="M18" s="31">
        <v>0.77778000000000003</v>
      </c>
    </row>
    <row r="19" spans="1:13" ht="12.75" customHeight="1" x14ac:dyDescent="0.2">
      <c r="A19" s="26" t="s">
        <v>18</v>
      </c>
      <c r="B19" s="21">
        <v>1259</v>
      </c>
      <c r="C19" s="21">
        <v>745</v>
      </c>
      <c r="D19" s="22">
        <v>0</v>
      </c>
      <c r="E19" s="23">
        <v>0</v>
      </c>
      <c r="F19" s="22">
        <v>1138</v>
      </c>
      <c r="G19" s="23">
        <v>685</v>
      </c>
      <c r="H19" s="22">
        <v>116</v>
      </c>
      <c r="I19" s="23">
        <v>58</v>
      </c>
      <c r="J19" s="22">
        <v>5</v>
      </c>
      <c r="K19" s="24">
        <v>2</v>
      </c>
      <c r="L19" s="22">
        <v>0</v>
      </c>
      <c r="M19" s="25">
        <v>0</v>
      </c>
    </row>
    <row r="20" spans="1:13" ht="12.75" customHeight="1" x14ac:dyDescent="0.2">
      <c r="A20" s="26"/>
      <c r="B20" s="27">
        <v>1</v>
      </c>
      <c r="C20" s="28">
        <v>0.59174000000000004</v>
      </c>
      <c r="D20" s="29" t="s">
        <v>13</v>
      </c>
      <c r="E20" s="30" t="s">
        <v>13</v>
      </c>
      <c r="F20" s="29">
        <v>0.90388999999999997</v>
      </c>
      <c r="G20" s="30">
        <v>0.60192999999999997</v>
      </c>
      <c r="H20" s="29">
        <v>9.214E-2</v>
      </c>
      <c r="I20" s="30">
        <v>0.5</v>
      </c>
      <c r="J20" s="29">
        <v>3.9699999999999996E-3</v>
      </c>
      <c r="K20" s="30">
        <v>0.4</v>
      </c>
      <c r="L20" s="29" t="s">
        <v>13</v>
      </c>
      <c r="M20" s="31" t="s">
        <v>13</v>
      </c>
    </row>
    <row r="21" spans="1:13" x14ac:dyDescent="0.2">
      <c r="A21" s="26" t="s">
        <v>19</v>
      </c>
      <c r="B21" s="21">
        <v>17568</v>
      </c>
      <c r="C21" s="21">
        <v>11616</v>
      </c>
      <c r="D21" s="22">
        <v>0</v>
      </c>
      <c r="E21" s="23">
        <v>0</v>
      </c>
      <c r="F21" s="22">
        <v>16441</v>
      </c>
      <c r="G21" s="23">
        <v>11037</v>
      </c>
      <c r="H21" s="22">
        <v>956</v>
      </c>
      <c r="I21" s="23">
        <v>474</v>
      </c>
      <c r="J21" s="22">
        <v>33</v>
      </c>
      <c r="K21" s="24">
        <v>19</v>
      </c>
      <c r="L21" s="22">
        <v>138</v>
      </c>
      <c r="M21" s="25">
        <v>86</v>
      </c>
    </row>
    <row r="22" spans="1:13" x14ac:dyDescent="0.2">
      <c r="A22" s="26"/>
      <c r="B22" s="27">
        <v>1</v>
      </c>
      <c r="C22" s="28">
        <v>0.66120000000000001</v>
      </c>
      <c r="D22" s="32" t="s">
        <v>13</v>
      </c>
      <c r="E22" s="30" t="s">
        <v>13</v>
      </c>
      <c r="F22" s="29">
        <v>0.93584999999999996</v>
      </c>
      <c r="G22" s="30">
        <v>0.67130999999999996</v>
      </c>
      <c r="H22" s="29">
        <v>5.4420000000000003E-2</v>
      </c>
      <c r="I22" s="30">
        <v>0.49581999999999998</v>
      </c>
      <c r="J22" s="29">
        <v>1.8799999999999999E-3</v>
      </c>
      <c r="K22" s="30">
        <v>0.57576000000000005</v>
      </c>
      <c r="L22" s="29">
        <v>7.8600000000000007E-3</v>
      </c>
      <c r="M22" s="31">
        <v>0.62319000000000002</v>
      </c>
    </row>
    <row r="23" spans="1:13" ht="12.75" customHeight="1" x14ac:dyDescent="0.2">
      <c r="A23" s="26" t="s">
        <v>20</v>
      </c>
      <c r="B23" s="21">
        <v>31707</v>
      </c>
      <c r="C23" s="21">
        <v>19102</v>
      </c>
      <c r="D23" s="22">
        <v>0</v>
      </c>
      <c r="E23" s="23">
        <v>0</v>
      </c>
      <c r="F23" s="22">
        <v>26376</v>
      </c>
      <c r="G23" s="23">
        <v>16683</v>
      </c>
      <c r="H23" s="22">
        <v>5057</v>
      </c>
      <c r="I23" s="23">
        <v>2248</v>
      </c>
      <c r="J23" s="22">
        <v>148</v>
      </c>
      <c r="K23" s="24">
        <v>90</v>
      </c>
      <c r="L23" s="22">
        <v>126</v>
      </c>
      <c r="M23" s="25">
        <v>81</v>
      </c>
    </row>
    <row r="24" spans="1:13" ht="12.75" customHeight="1" x14ac:dyDescent="0.2">
      <c r="A24" s="26"/>
      <c r="B24" s="27">
        <v>1</v>
      </c>
      <c r="C24" s="28">
        <v>0.60245000000000004</v>
      </c>
      <c r="D24" s="29" t="s">
        <v>13</v>
      </c>
      <c r="E24" s="30" t="s">
        <v>13</v>
      </c>
      <c r="F24" s="29">
        <v>0.83187</v>
      </c>
      <c r="G24" s="30">
        <v>0.63251000000000002</v>
      </c>
      <c r="H24" s="29">
        <v>0.15948999999999999</v>
      </c>
      <c r="I24" s="30">
        <v>0.44452999999999998</v>
      </c>
      <c r="J24" s="29">
        <v>4.6699999999999997E-3</v>
      </c>
      <c r="K24" s="30">
        <v>0.60811000000000004</v>
      </c>
      <c r="L24" s="29">
        <v>3.9699999999999996E-3</v>
      </c>
      <c r="M24" s="31">
        <v>0.64285999999999999</v>
      </c>
    </row>
    <row r="25" spans="1:13" ht="12.75" customHeight="1" x14ac:dyDescent="0.2">
      <c r="A25" s="26" t="s">
        <v>21</v>
      </c>
      <c r="B25" s="21">
        <v>9779</v>
      </c>
      <c r="C25" s="21">
        <v>6610</v>
      </c>
      <c r="D25" s="22">
        <v>19</v>
      </c>
      <c r="E25" s="23">
        <v>9</v>
      </c>
      <c r="F25" s="22">
        <v>8254</v>
      </c>
      <c r="G25" s="23">
        <v>5842</v>
      </c>
      <c r="H25" s="22">
        <v>1289</v>
      </c>
      <c r="I25" s="23">
        <v>636</v>
      </c>
      <c r="J25" s="22">
        <v>93</v>
      </c>
      <c r="K25" s="24">
        <v>40</v>
      </c>
      <c r="L25" s="22">
        <v>124</v>
      </c>
      <c r="M25" s="25">
        <v>83</v>
      </c>
    </row>
    <row r="26" spans="1:13" ht="12.75" customHeight="1" x14ac:dyDescent="0.2">
      <c r="A26" s="26"/>
      <c r="B26" s="27">
        <v>1</v>
      </c>
      <c r="C26" s="28">
        <v>0.67593999999999999</v>
      </c>
      <c r="D26" s="29">
        <v>1.9400000000000001E-3</v>
      </c>
      <c r="E26" s="30">
        <v>0.47367999999999999</v>
      </c>
      <c r="F26" s="29">
        <v>0.84404999999999997</v>
      </c>
      <c r="G26" s="30">
        <v>0.70777999999999996</v>
      </c>
      <c r="H26" s="29">
        <v>0.13181000000000001</v>
      </c>
      <c r="I26" s="30">
        <v>0.49341000000000002</v>
      </c>
      <c r="J26" s="29">
        <v>9.5099999999999994E-3</v>
      </c>
      <c r="K26" s="30">
        <v>0.43010999999999999</v>
      </c>
      <c r="L26" s="29">
        <v>1.268E-2</v>
      </c>
      <c r="M26" s="31">
        <v>0.66935</v>
      </c>
    </row>
    <row r="27" spans="1:13" x14ac:dyDescent="0.2">
      <c r="A27" s="26" t="s">
        <v>22</v>
      </c>
      <c r="B27" s="21">
        <v>3097</v>
      </c>
      <c r="C27" s="21">
        <v>1737</v>
      </c>
      <c r="D27" s="22">
        <v>3</v>
      </c>
      <c r="E27" s="23">
        <v>0</v>
      </c>
      <c r="F27" s="22">
        <v>2230</v>
      </c>
      <c r="G27" s="23">
        <v>1250</v>
      </c>
      <c r="H27" s="22">
        <v>745</v>
      </c>
      <c r="I27" s="23">
        <v>441</v>
      </c>
      <c r="J27" s="22">
        <v>112</v>
      </c>
      <c r="K27" s="24">
        <v>43</v>
      </c>
      <c r="L27" s="22">
        <v>7</v>
      </c>
      <c r="M27" s="25">
        <v>3</v>
      </c>
    </row>
    <row r="28" spans="1:13" x14ac:dyDescent="0.2">
      <c r="A28" s="26"/>
      <c r="B28" s="27">
        <v>1</v>
      </c>
      <c r="C28" s="28">
        <v>0.56086999999999998</v>
      </c>
      <c r="D28" s="29">
        <v>9.7000000000000005E-4</v>
      </c>
      <c r="E28" s="30" t="s">
        <v>13</v>
      </c>
      <c r="F28" s="29">
        <v>0.72004999999999997</v>
      </c>
      <c r="G28" s="30">
        <v>0.56054000000000004</v>
      </c>
      <c r="H28" s="29">
        <v>0.24056</v>
      </c>
      <c r="I28" s="30">
        <v>0.59194999999999998</v>
      </c>
      <c r="J28" s="29">
        <v>3.6159999999999998E-2</v>
      </c>
      <c r="K28" s="30">
        <v>0.38392999999999999</v>
      </c>
      <c r="L28" s="29">
        <v>2.2599999999999999E-3</v>
      </c>
      <c r="M28" s="31">
        <v>0.42857000000000001</v>
      </c>
    </row>
    <row r="29" spans="1:13" x14ac:dyDescent="0.2">
      <c r="A29" s="26" t="s">
        <v>23</v>
      </c>
      <c r="B29" s="21">
        <v>3765</v>
      </c>
      <c r="C29" s="21">
        <v>2349</v>
      </c>
      <c r="D29" s="22">
        <v>0</v>
      </c>
      <c r="E29" s="23">
        <v>0</v>
      </c>
      <c r="F29" s="22">
        <v>3570</v>
      </c>
      <c r="G29" s="23">
        <v>2240</v>
      </c>
      <c r="H29" s="22">
        <v>180</v>
      </c>
      <c r="I29" s="23">
        <v>101</v>
      </c>
      <c r="J29" s="22">
        <v>15</v>
      </c>
      <c r="K29" s="24">
        <v>8</v>
      </c>
      <c r="L29" s="22">
        <v>0</v>
      </c>
      <c r="M29" s="25">
        <v>0</v>
      </c>
    </row>
    <row r="30" spans="1:13" x14ac:dyDescent="0.2">
      <c r="A30" s="26"/>
      <c r="B30" s="27">
        <v>1</v>
      </c>
      <c r="C30" s="28">
        <v>0.62390000000000001</v>
      </c>
      <c r="D30" s="29" t="s">
        <v>13</v>
      </c>
      <c r="E30" s="30" t="s">
        <v>13</v>
      </c>
      <c r="F30" s="29">
        <v>0.94821</v>
      </c>
      <c r="G30" s="30">
        <v>0.62744999999999995</v>
      </c>
      <c r="H30" s="29">
        <v>4.7809999999999998E-2</v>
      </c>
      <c r="I30" s="30">
        <v>0.56111</v>
      </c>
      <c r="J30" s="29">
        <v>3.98E-3</v>
      </c>
      <c r="K30" s="30">
        <v>0.53332999999999997</v>
      </c>
      <c r="L30" s="29" t="s">
        <v>13</v>
      </c>
      <c r="M30" s="31" t="s">
        <v>13</v>
      </c>
    </row>
    <row r="31" spans="1:13" ht="12.75" customHeight="1" x14ac:dyDescent="0.2">
      <c r="A31" s="26" t="s">
        <v>24</v>
      </c>
      <c r="B31" s="21">
        <v>2044</v>
      </c>
      <c r="C31" s="21">
        <v>1427</v>
      </c>
      <c r="D31" s="22">
        <v>0</v>
      </c>
      <c r="E31" s="23">
        <v>0</v>
      </c>
      <c r="F31" s="22">
        <v>1837</v>
      </c>
      <c r="G31" s="23">
        <v>1299</v>
      </c>
      <c r="H31" s="22">
        <v>191</v>
      </c>
      <c r="I31" s="23">
        <v>119</v>
      </c>
      <c r="J31" s="22">
        <v>12</v>
      </c>
      <c r="K31" s="24">
        <v>5</v>
      </c>
      <c r="L31" s="22">
        <v>4</v>
      </c>
      <c r="M31" s="25">
        <v>4</v>
      </c>
    </row>
    <row r="32" spans="1:13" ht="12.75" customHeight="1" x14ac:dyDescent="0.2">
      <c r="A32" s="26"/>
      <c r="B32" s="27">
        <v>1</v>
      </c>
      <c r="C32" s="28">
        <v>0.69813999999999998</v>
      </c>
      <c r="D32" s="29" t="s">
        <v>13</v>
      </c>
      <c r="E32" s="30" t="s">
        <v>13</v>
      </c>
      <c r="F32" s="29">
        <v>0.89873000000000003</v>
      </c>
      <c r="G32" s="30">
        <v>0.70713000000000004</v>
      </c>
      <c r="H32" s="29">
        <v>9.3439999999999995E-2</v>
      </c>
      <c r="I32" s="30">
        <v>0.62304000000000004</v>
      </c>
      <c r="J32" s="29">
        <v>5.8700000000000002E-3</v>
      </c>
      <c r="K32" s="30">
        <v>0.41666999999999998</v>
      </c>
      <c r="L32" s="29">
        <v>1.9599999999999999E-3</v>
      </c>
      <c r="M32" s="31">
        <v>1</v>
      </c>
    </row>
    <row r="33" spans="1:13" ht="12.75" customHeight="1" x14ac:dyDescent="0.2">
      <c r="A33" s="26" t="s">
        <v>25</v>
      </c>
      <c r="B33" s="33">
        <v>7377</v>
      </c>
      <c r="C33" s="34">
        <v>4921</v>
      </c>
      <c r="D33" s="21">
        <v>78</v>
      </c>
      <c r="E33" s="21">
        <v>56</v>
      </c>
      <c r="F33" s="22">
        <v>6455</v>
      </c>
      <c r="G33" s="23">
        <v>4471</v>
      </c>
      <c r="H33" s="22">
        <v>585</v>
      </c>
      <c r="I33" s="23">
        <v>229</v>
      </c>
      <c r="J33" s="22">
        <v>95</v>
      </c>
      <c r="K33" s="24">
        <v>63</v>
      </c>
      <c r="L33" s="22">
        <v>164</v>
      </c>
      <c r="M33" s="25">
        <v>102</v>
      </c>
    </row>
    <row r="34" spans="1:13" ht="12.75" customHeight="1" x14ac:dyDescent="0.2">
      <c r="A34" s="26"/>
      <c r="B34" s="35">
        <v>1</v>
      </c>
      <c r="C34" s="36">
        <v>0.66707000000000005</v>
      </c>
      <c r="D34" s="28">
        <v>1.057E-2</v>
      </c>
      <c r="E34" s="28">
        <v>0.71794999999999998</v>
      </c>
      <c r="F34" s="29">
        <v>0.87502000000000002</v>
      </c>
      <c r="G34" s="30">
        <v>0.69264000000000003</v>
      </c>
      <c r="H34" s="29">
        <v>7.9299999999999995E-2</v>
      </c>
      <c r="I34" s="30">
        <v>0.39145000000000002</v>
      </c>
      <c r="J34" s="29">
        <v>1.2880000000000001E-2</v>
      </c>
      <c r="K34" s="30">
        <v>0.66315999999999997</v>
      </c>
      <c r="L34" s="29">
        <v>2.223E-2</v>
      </c>
      <c r="M34" s="31">
        <v>0.62195</v>
      </c>
    </row>
    <row r="35" spans="1:13" x14ac:dyDescent="0.2">
      <c r="A35" s="37" t="s">
        <v>26</v>
      </c>
      <c r="B35" s="38">
        <v>2679</v>
      </c>
      <c r="C35" s="39">
        <v>1601</v>
      </c>
      <c r="D35" s="21">
        <v>0</v>
      </c>
      <c r="E35" s="21">
        <v>0</v>
      </c>
      <c r="F35" s="22">
        <v>2385</v>
      </c>
      <c r="G35" s="23">
        <v>1432</v>
      </c>
      <c r="H35" s="22">
        <v>152</v>
      </c>
      <c r="I35" s="23">
        <v>77</v>
      </c>
      <c r="J35" s="22">
        <v>18</v>
      </c>
      <c r="K35" s="24">
        <v>15</v>
      </c>
      <c r="L35" s="22">
        <v>124</v>
      </c>
      <c r="M35" s="25">
        <v>77</v>
      </c>
    </row>
    <row r="36" spans="1:13" x14ac:dyDescent="0.2">
      <c r="A36" s="40"/>
      <c r="B36" s="41">
        <v>1</v>
      </c>
      <c r="C36" s="42">
        <v>0.59760999999999997</v>
      </c>
      <c r="D36" s="43" t="s">
        <v>13</v>
      </c>
      <c r="E36" s="44" t="s">
        <v>13</v>
      </c>
      <c r="F36" s="45">
        <v>0.89026000000000005</v>
      </c>
      <c r="G36" s="46">
        <v>0.60041999999999995</v>
      </c>
      <c r="H36" s="45">
        <v>5.6739999999999999E-2</v>
      </c>
      <c r="I36" s="46">
        <v>0.50658000000000003</v>
      </c>
      <c r="J36" s="45">
        <v>6.7200000000000003E-3</v>
      </c>
      <c r="K36" s="46">
        <v>0.83333000000000002</v>
      </c>
      <c r="L36" s="45">
        <v>4.6289999999999998E-2</v>
      </c>
      <c r="M36" s="47">
        <v>0.62097000000000002</v>
      </c>
    </row>
    <row r="37" spans="1:13" ht="12.75" customHeight="1" x14ac:dyDescent="0.2">
      <c r="A37" s="48" t="s">
        <v>27</v>
      </c>
      <c r="B37" s="49">
        <v>177271</v>
      </c>
      <c r="C37" s="50">
        <v>115300</v>
      </c>
      <c r="D37" s="51">
        <v>126</v>
      </c>
      <c r="E37" s="51">
        <v>73</v>
      </c>
      <c r="F37" s="52">
        <v>154879</v>
      </c>
      <c r="G37" s="53">
        <v>104149</v>
      </c>
      <c r="H37" s="52">
        <v>19132</v>
      </c>
      <c r="I37" s="53">
        <v>9213</v>
      </c>
      <c r="J37" s="52">
        <v>1194</v>
      </c>
      <c r="K37" s="54">
        <v>629</v>
      </c>
      <c r="L37" s="52">
        <v>1940</v>
      </c>
      <c r="M37" s="55">
        <v>1236</v>
      </c>
    </row>
    <row r="38" spans="1:13" ht="12.75" customHeight="1" thickBot="1" x14ac:dyDescent="0.25">
      <c r="A38" s="56"/>
      <c r="B38" s="57">
        <v>1</v>
      </c>
      <c r="C38" s="58">
        <v>0.65042</v>
      </c>
      <c r="D38" s="59">
        <v>7.1000000000000002E-4</v>
      </c>
      <c r="E38" s="60">
        <v>0.57937000000000005</v>
      </c>
      <c r="F38" s="59">
        <v>0.87368000000000001</v>
      </c>
      <c r="G38" s="61">
        <v>0.67244999999999999</v>
      </c>
      <c r="H38" s="59">
        <v>0.10793</v>
      </c>
      <c r="I38" s="61">
        <v>0.48154999999999998</v>
      </c>
      <c r="J38" s="59">
        <v>6.7400000000000003E-3</v>
      </c>
      <c r="K38" s="61">
        <v>0.52680000000000005</v>
      </c>
      <c r="L38" s="59">
        <v>1.094E-2</v>
      </c>
      <c r="M38" s="62">
        <v>0.63710999999999995</v>
      </c>
    </row>
    <row r="39" spans="1:13" s="2" customFormat="1" x14ac:dyDescent="0.2"/>
    <row r="40" spans="1:13" s="63" customFormat="1" ht="11.25" x14ac:dyDescent="0.2">
      <c r="A40" s="63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13" s="2" customFormat="1" x14ac:dyDescent="0.2"/>
    <row r="42" spans="1:13" s="2" customFormat="1" x14ac:dyDescent="0.2">
      <c r="A42" s="63" t="str">
        <f>[1]Tabelle1!$A$41</f>
        <v>Siehe Bericht: Ortmanns, V., Huntemann, H., Lux, T. &amp; Bachem, A. (2024): Volkshochschul-Statistik – 61. Folge, Berichtsjahr 2022 (Version 1.1.0).</v>
      </c>
    </row>
    <row r="43" spans="1:13" s="2" customFormat="1" x14ac:dyDescent="0.2">
      <c r="A43" s="64" t="s">
        <v>28</v>
      </c>
    </row>
    <row r="44" spans="1:13" s="2" customFormat="1" x14ac:dyDescent="0.2"/>
    <row r="45" spans="1:13" s="2" customFormat="1" x14ac:dyDescent="0.2">
      <c r="A45" s="64" t="s">
        <v>29</v>
      </c>
    </row>
  </sheetData>
  <mergeCells count="26">
    <mergeCell ref="A29:A30"/>
    <mergeCell ref="A31:A32"/>
    <mergeCell ref="A33:A34"/>
    <mergeCell ref="A35:A36"/>
    <mergeCell ref="A37:A38"/>
    <mergeCell ref="A17:A18"/>
    <mergeCell ref="A19:A20"/>
    <mergeCell ref="A21:A22"/>
    <mergeCell ref="A23:A24"/>
    <mergeCell ref="A25:A26"/>
    <mergeCell ref="A27:A28"/>
    <mergeCell ref="A5:A6"/>
    <mergeCell ref="A7:A8"/>
    <mergeCell ref="A9:A10"/>
    <mergeCell ref="A11:A12"/>
    <mergeCell ref="A13:A14"/>
    <mergeCell ref="A15:A16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conditionalFormatting sqref="A22:C22">
    <cfRule type="cellIs" dxfId="52" priority="29" stopIfTrue="1" operator="equal">
      <formula>1</formula>
    </cfRule>
    <cfRule type="cellIs" dxfId="53" priority="30" stopIfTrue="1" operator="lessThan">
      <formula>0.0005</formula>
    </cfRule>
  </conditionalFormatting>
  <conditionalFormatting sqref="A5:XFD5">
    <cfRule type="cellIs" dxfId="51" priority="51" stopIfTrue="1" operator="equal">
      <formula>0</formula>
    </cfRule>
  </conditionalFormatting>
  <conditionalFormatting sqref="A6:XFD6">
    <cfRule type="cellIs" dxfId="49" priority="49" stopIfTrue="1" operator="equal">
      <formula>1</formula>
    </cfRule>
    <cfRule type="cellIs" dxfId="50" priority="50" stopIfTrue="1" operator="lessThan">
      <formula>0.0005</formula>
    </cfRule>
  </conditionalFormatting>
  <conditionalFormatting sqref="A8:XFD8">
    <cfRule type="cellIs" dxfId="47" priority="52" stopIfTrue="1" operator="equal">
      <formula>1</formula>
    </cfRule>
    <cfRule type="cellIs" dxfId="48" priority="53" stopIfTrue="1" operator="lessThan">
      <formula>0.0005</formula>
    </cfRule>
  </conditionalFormatting>
  <conditionalFormatting sqref="A9:XFD9">
    <cfRule type="cellIs" dxfId="46" priority="48" stopIfTrue="1" operator="equal">
      <formula>0</formula>
    </cfRule>
  </conditionalFormatting>
  <conditionalFormatting sqref="A10:XFD10">
    <cfRule type="cellIs" dxfId="44" priority="46" stopIfTrue="1" operator="equal">
      <formula>1</formula>
    </cfRule>
    <cfRule type="cellIs" dxfId="45" priority="47" stopIfTrue="1" operator="lessThan">
      <formula>0.0005</formula>
    </cfRule>
  </conditionalFormatting>
  <conditionalFormatting sqref="A11:XFD11">
    <cfRule type="cellIs" dxfId="43" priority="45" stopIfTrue="1" operator="equal">
      <formula>0</formula>
    </cfRule>
  </conditionalFormatting>
  <conditionalFormatting sqref="A12:XFD12">
    <cfRule type="cellIs" dxfId="41" priority="43" stopIfTrue="1" operator="equal">
      <formula>1</formula>
    </cfRule>
    <cfRule type="cellIs" dxfId="42" priority="44" stopIfTrue="1" operator="lessThan">
      <formula>0.0005</formula>
    </cfRule>
  </conditionalFormatting>
  <conditionalFormatting sqref="A13:XFD13">
    <cfRule type="cellIs" dxfId="40" priority="42" stopIfTrue="1" operator="equal">
      <formula>0</formula>
    </cfRule>
  </conditionalFormatting>
  <conditionalFormatting sqref="A14:XFD14">
    <cfRule type="cellIs" dxfId="38" priority="40" stopIfTrue="1" operator="equal">
      <formula>1</formula>
    </cfRule>
    <cfRule type="cellIs" dxfId="39" priority="41" stopIfTrue="1" operator="lessThan">
      <formula>0.0005</formula>
    </cfRule>
  </conditionalFormatting>
  <conditionalFormatting sqref="A15:XFD15">
    <cfRule type="cellIs" dxfId="37" priority="39" stopIfTrue="1" operator="equal">
      <formula>0</formula>
    </cfRule>
  </conditionalFormatting>
  <conditionalFormatting sqref="A16:XFD16">
    <cfRule type="cellIs" dxfId="35" priority="37" stopIfTrue="1" operator="equal">
      <formula>1</formula>
    </cfRule>
    <cfRule type="cellIs" dxfId="36" priority="38" stopIfTrue="1" operator="lessThan">
      <formula>0.0005</formula>
    </cfRule>
  </conditionalFormatting>
  <conditionalFormatting sqref="A17:XFD17">
    <cfRule type="cellIs" dxfId="34" priority="36" stopIfTrue="1" operator="equal">
      <formula>0</formula>
    </cfRule>
  </conditionalFormatting>
  <conditionalFormatting sqref="A18:XFD18">
    <cfRule type="cellIs" dxfId="32" priority="34" stopIfTrue="1" operator="equal">
      <formula>1</formula>
    </cfRule>
    <cfRule type="cellIs" dxfId="33" priority="35" stopIfTrue="1" operator="lessThan">
      <formula>0.0005</formula>
    </cfRule>
  </conditionalFormatting>
  <conditionalFormatting sqref="A19:XFD19">
    <cfRule type="cellIs" dxfId="31" priority="33" stopIfTrue="1" operator="equal">
      <formula>0</formula>
    </cfRule>
  </conditionalFormatting>
  <conditionalFormatting sqref="A20:XFD20">
    <cfRule type="cellIs" dxfId="29" priority="31" stopIfTrue="1" operator="equal">
      <formula>1</formula>
    </cfRule>
    <cfRule type="cellIs" dxfId="30" priority="32" stopIfTrue="1" operator="lessThan">
      <formula>0.0005</formula>
    </cfRule>
  </conditionalFormatting>
  <conditionalFormatting sqref="A21:XFD21">
    <cfRule type="cellIs" dxfId="28" priority="28" stopIfTrue="1" operator="equal">
      <formula>0</formula>
    </cfRule>
  </conditionalFormatting>
  <conditionalFormatting sqref="A23:XFD23">
    <cfRule type="cellIs" dxfId="27" priority="25" stopIfTrue="1" operator="equal">
      <formula>0</formula>
    </cfRule>
  </conditionalFormatting>
  <conditionalFormatting sqref="A24:XFD24">
    <cfRule type="cellIs" dxfId="25" priority="23" stopIfTrue="1" operator="equal">
      <formula>1</formula>
    </cfRule>
    <cfRule type="cellIs" dxfId="26" priority="24" stopIfTrue="1" operator="lessThan">
      <formula>0.0005</formula>
    </cfRule>
  </conditionalFormatting>
  <conditionalFormatting sqref="A25:XFD25">
    <cfRule type="cellIs" dxfId="24" priority="22" stopIfTrue="1" operator="equal">
      <formula>0</formula>
    </cfRule>
  </conditionalFormatting>
  <conditionalFormatting sqref="A26:XFD26">
    <cfRule type="cellIs" dxfId="22" priority="20" stopIfTrue="1" operator="equal">
      <formula>1</formula>
    </cfRule>
    <cfRule type="cellIs" dxfId="23" priority="21" stopIfTrue="1" operator="lessThan">
      <formula>0.0005</formula>
    </cfRule>
  </conditionalFormatting>
  <conditionalFormatting sqref="A27:XFD27">
    <cfRule type="cellIs" dxfId="21" priority="19" stopIfTrue="1" operator="equal">
      <formula>0</formula>
    </cfRule>
  </conditionalFormatting>
  <conditionalFormatting sqref="A28:XFD28">
    <cfRule type="cellIs" dxfId="19" priority="17" stopIfTrue="1" operator="equal">
      <formula>1</formula>
    </cfRule>
    <cfRule type="cellIs" dxfId="20" priority="18" stopIfTrue="1" operator="lessThan">
      <formula>0.0005</formula>
    </cfRule>
  </conditionalFormatting>
  <conditionalFormatting sqref="A29:XFD29">
    <cfRule type="cellIs" dxfId="18" priority="16" stopIfTrue="1" operator="equal">
      <formula>0</formula>
    </cfRule>
  </conditionalFormatting>
  <conditionalFormatting sqref="A30:XFD30">
    <cfRule type="cellIs" dxfId="16" priority="14" stopIfTrue="1" operator="equal">
      <formula>1</formula>
    </cfRule>
    <cfRule type="cellIs" dxfId="17" priority="15" stopIfTrue="1" operator="lessThan">
      <formula>0.0005</formula>
    </cfRule>
  </conditionalFormatting>
  <conditionalFormatting sqref="A31:XFD31">
    <cfRule type="cellIs" dxfId="15" priority="13" stopIfTrue="1" operator="equal">
      <formula>0</formula>
    </cfRule>
  </conditionalFormatting>
  <conditionalFormatting sqref="A32:XFD32">
    <cfRule type="cellIs" dxfId="13" priority="11" stopIfTrue="1" operator="equal">
      <formula>1</formula>
    </cfRule>
    <cfRule type="cellIs" dxfId="14" priority="12" stopIfTrue="1" operator="lessThan">
      <formula>0.0005</formula>
    </cfRule>
  </conditionalFormatting>
  <conditionalFormatting sqref="A33:XFD33">
    <cfRule type="cellIs" dxfId="12" priority="10" stopIfTrue="1" operator="equal">
      <formula>0</formula>
    </cfRule>
  </conditionalFormatting>
  <conditionalFormatting sqref="A34:XFD34">
    <cfRule type="cellIs" dxfId="10" priority="8" stopIfTrue="1" operator="equal">
      <formula>1</formula>
    </cfRule>
    <cfRule type="cellIs" dxfId="11" priority="9" stopIfTrue="1" operator="lessThan">
      <formula>0.0005</formula>
    </cfRule>
  </conditionalFormatting>
  <conditionalFormatting sqref="A35:XFD35">
    <cfRule type="cellIs" dxfId="9" priority="7" stopIfTrue="1" operator="equal">
      <formula>0</formula>
    </cfRule>
  </conditionalFormatting>
  <conditionalFormatting sqref="A36:XFD36">
    <cfRule type="cellIs" dxfId="7" priority="5" stopIfTrue="1" operator="equal">
      <formula>1</formula>
    </cfRule>
    <cfRule type="cellIs" dxfId="8" priority="6" stopIfTrue="1" operator="lessThan">
      <formula>0.0005</formula>
    </cfRule>
  </conditionalFormatting>
  <conditionalFormatting sqref="A37:XFD37">
    <cfRule type="cellIs" dxfId="6" priority="4" stopIfTrue="1" operator="equal">
      <formula>0</formula>
    </cfRule>
  </conditionalFormatting>
  <conditionalFormatting sqref="A38:XFD38">
    <cfRule type="cellIs" dxfId="5" priority="2" stopIfTrue="1" operator="equal">
      <formula>1</formula>
    </cfRule>
    <cfRule type="cellIs" dxfId="4" priority="3" stopIfTrue="1" operator="lessThan">
      <formula>0.0005</formula>
    </cfRule>
  </conditionalFormatting>
  <conditionalFormatting sqref="B7:IV7">
    <cfRule type="cellIs" dxfId="3" priority="54" stopIfTrue="1" operator="equal">
      <formula>0</formula>
    </cfRule>
  </conditionalFormatting>
  <conditionalFormatting sqref="D22">
    <cfRule type="cellIs" dxfId="2" priority="1" stopIfTrue="1" operator="equal">
      <formula>0</formula>
    </cfRule>
  </conditionalFormatting>
  <conditionalFormatting sqref="E22:IV22">
    <cfRule type="cellIs" dxfId="0" priority="26" stopIfTrue="1" operator="equal">
      <formula>1</formula>
    </cfRule>
    <cfRule type="cellIs" dxfId="1" priority="27" stopIfTrue="1" operator="lessThan">
      <formula>0.0005</formula>
    </cfRule>
  </conditionalFormatting>
  <hyperlinks>
    <hyperlink ref="A43" r:id="rId1" xr:uid="{2C2904AD-534B-4279-A17F-015F169CFED7}"/>
    <hyperlink ref="A45" r:id="rId2" xr:uid="{F842BE91-EA44-4166-A0AD-414A54433B28}"/>
  </hyperlinks>
  <pageMargins left="0.78740157480314965" right="0.78740157480314965" top="0.98425196850393704" bottom="0.98425196850393704" header="0.51181102362204722" footer="0.51181102362204722"/>
  <pageSetup paperSize="9" scale="70" orientation="landscape" r:id="rId3"/>
  <headerFooter scaleWithDoc="0" alignWithMargins="0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3</vt:lpstr>
      <vt:lpstr>'Tabelle 3'!Druckbereich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2024-03-14T09:02:48Z</dcterms:created>
  <dcterms:modified xsi:type="dcterms:W3CDTF">2024-03-14T09:02:49Z</dcterms:modified>
</cp:coreProperties>
</file>