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90B44C8E-0E2B-4F8C-98B9-D800DCC5F15E}" xr6:coauthVersionLast="47" xr6:coauthVersionMax="47" xr10:uidLastSave="{00000000-0000-0000-0000-000000000000}"/>
  <bookViews>
    <workbookView xWindow="28680" yWindow="-120" windowWidth="29040" windowHeight="17640" xr2:uid="{73AEBF5F-7D5E-4FE4-BD4F-DD703711B9F1}"/>
  </bookViews>
  <sheets>
    <sheet name="Tabelle 6" sheetId="1" r:id="rId1"/>
  </sheets>
  <externalReferences>
    <externalReference r:id="rId2"/>
  </externalReferences>
  <definedNames>
    <definedName name="_xlnm.Print_Area" localSheetId="0">'Tabelle 6'!$A$1:$F$43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38" i="1"/>
  <c r="A1" i="1"/>
</calcChain>
</file>

<file path=xl/sharedStrings.xml><?xml version="1.0" encoding="utf-8"?>
<sst xmlns="http://schemas.openxmlformats.org/spreadsheetml/2006/main" count="24" uniqueCount="24">
  <si>
    <t>Land</t>
  </si>
  <si>
    <t>Personenbezogen ermäßigte Belegungen</t>
  </si>
  <si>
    <t>Kursbezogen ermäßigte Belegungen</t>
  </si>
  <si>
    <t>Ermäßigte Belegungen insgesamt</t>
  </si>
  <si>
    <t>BW</t>
  </si>
  <si>
    <t>BY</t>
  </si>
  <si>
    <t>BE</t>
  </si>
  <si>
    <t>BB</t>
  </si>
  <si>
    <t>HB</t>
  </si>
  <si>
    <t>-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</si>
  <si>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</si>
  <si>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</si>
  <si>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</si>
  <si>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</si>
  <si>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</si>
  <si>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</si>
  <si>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</si>
  <si>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</si>
  <si>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</si>
  <si>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</si>
  <si>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</si>
  <si>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</si>
  <si>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>Bitte verwenden Sie zur Zitation die DOI der Online-Publikation:</t>
    </r>
    <r>
      <rPr>
        <u/>
        <sz val="8"/>
        <color indexed="12"/>
        <rFont val="Arial"/>
        <family val="2"/>
      </rPr>
      <t xml:space="preserve"> 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</si>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</sst>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3" applyFont="1" applyAlignment="1">
      <alignment horizontal="left" vertical="top" wrapText="1"/>
    </xf>
    <xf numFmtId="0" fontId="2" fillId="2" borderId="0" xfId="3" applyFont="1" applyFill="1" applyAlignment="1">
      <alignment wrapText="1"/>
    </xf>
    <xf numFmtId="0" fontId="2" fillId="0" borderId="0" xfId="3" applyFont="1" applyAlignment="1">
      <alignment wrapText="1"/>
    </xf>
    <xf numFmtId="0" fontId="1" fillId="0" borderId="0" xfId="3"/>
    <xf numFmtId="0" fontId="3" fillId="3" borderId="1" xfId="3" applyFont="1" applyFill="1" applyBorder="1" applyAlignment="1">
      <alignment horizontal="left" vertical="center"/>
    </xf>
    <xf numFmtId="0" fontId="3" fillId="3" borderId="2" xfId="3" applyFont="1" applyFill="1" applyBorder="1" applyAlignment="1">
      <alignment horizontal="center" vertical="top" wrapText="1"/>
    </xf>
    <xf numFmtId="0" fontId="3" fillId="3" borderId="3" xfId="3" applyFont="1" applyFill="1" applyBorder="1" applyAlignment="1">
      <alignment horizontal="center" vertical="top" wrapText="1"/>
    </xf>
    <xf numFmtId="0" fontId="1" fillId="2" borderId="0" xfId="3" applyFill="1"/>
    <xf numFmtId="3" fontId="3" fillId="0" borderId="4" xfId="3" applyNumberFormat="1" applyFont="1" applyBorder="1" applyAlignment="1">
      <alignment horizontal="left" vertical="center" wrapText="1"/>
    </xf>
    <xf numFmtId="3" fontId="4" fillId="0" borderId="5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3" fillId="0" borderId="7" xfId="3" applyNumberFormat="1" applyFont="1" applyBorder="1" applyAlignment="1">
      <alignment horizontal="left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166" fontId="5" fillId="0" borderId="9" xfId="1" applyNumberFormat="1" applyFont="1" applyBorder="1" applyAlignment="1">
      <alignment horizontal="right" vertical="center" wrapText="1"/>
    </xf>
    <xf numFmtId="3" fontId="4" fillId="0" borderId="10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166" fontId="5" fillId="0" borderId="8" xfId="1" applyNumberFormat="1" applyFont="1" applyBorder="1" applyAlignment="1">
      <alignment horizontal="right" vertical="center"/>
    </xf>
    <xf numFmtId="166" fontId="5" fillId="0" borderId="9" xfId="1" applyNumberFormat="1" applyFont="1" applyBorder="1" applyAlignment="1">
      <alignment horizontal="right" vertical="center"/>
    </xf>
    <xf numFmtId="3" fontId="3" fillId="0" borderId="12" xfId="3" applyNumberFormat="1" applyFont="1" applyBorder="1" applyAlignment="1">
      <alignment horizontal="left" vertical="center" wrapText="1"/>
    </xf>
    <xf numFmtId="3" fontId="4" fillId="0" borderId="13" xfId="1" applyNumberFormat="1" applyFont="1" applyBorder="1" applyAlignment="1">
      <alignment horizontal="right" vertical="center"/>
    </xf>
    <xf numFmtId="3" fontId="3" fillId="0" borderId="14" xfId="3" applyNumberFormat="1" applyFont="1" applyBorder="1" applyAlignment="1">
      <alignment horizontal="left" vertical="center" wrapText="1"/>
    </xf>
    <xf numFmtId="166" fontId="5" fillId="0" borderId="10" xfId="1" applyNumberFormat="1" applyFont="1" applyBorder="1" applyAlignment="1">
      <alignment horizontal="right" vertical="center"/>
    </xf>
    <xf numFmtId="166" fontId="5" fillId="0" borderId="11" xfId="1" applyNumberFormat="1" applyFont="1" applyBorder="1" applyAlignment="1">
      <alignment horizontal="right" vertical="center"/>
    </xf>
    <xf numFmtId="3" fontId="3" fillId="0" borderId="15" xfId="3" applyNumberFormat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3" fillId="0" borderId="16" xfId="3" applyNumberFormat="1" applyFont="1" applyBorder="1" applyAlignment="1">
      <alignment horizontal="left" vertical="center" wrapText="1"/>
    </xf>
    <xf numFmtId="166" fontId="5" fillId="0" borderId="17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0" fontId="4" fillId="2" borderId="0" xfId="3" applyFont="1" applyFill="1"/>
    <xf numFmtId="0" fontId="8" fillId="2" borderId="0" xfId="2" applyFont="1" applyFill="1"/>
  </cellXfs>
  <cellStyles count="4">
    <cellStyle name="Komma" xfId="1" builtinId="3"/>
    <cellStyle name="Link" xfId="2" builtinId="8"/>
    <cellStyle name="Standard" xfId="0" builtinId="0"/>
    <cellStyle name="Standard 3" xfId="3" xr:uid="{6CD10F67-9C3F-41B9-8837-38C021A81AC2}"/>
  </cellStyles>
  <dxfs count="6"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6C26B-F6C9-49A0-BA2E-5D187AC68620}">
  <sheetPr>
    <pageSetUpPr fitToPage="1"/>
  </sheetPr>
  <dimension ref="A1:M43"/>
  <sheetViews>
    <sheetView tabSelected="1" view="pageBreakPreview" zoomScaleNormal="100" zoomScaleSheetLayoutView="100" workbookViewId="0">
      <selection sqref="A1:E1"/>
    </sheetView>
  </sheetViews>
  <sheetFormatPr baseColWidth="10" defaultRowHeight="12.75" x14ac:dyDescent="0.2"/>
  <cols>
    <col min="1" max="1" width="14.5" style="4" customWidth="1"/>
    <col min="2" max="4" width="16.375" style="4" customWidth="1"/>
    <col min="5" max="5" width="2.375" style="8" customWidth="1"/>
    <col min="6" max="6" width="22.5" style="8" customWidth="1"/>
    <col min="7" max="16384" width="11" style="4"/>
  </cols>
  <sheetData>
    <row r="1" spans="1:13" ht="39.950000000000003" customHeight="1" thickBot="1" x14ac:dyDescent="0.3">
      <c r="A1" s="1" t="str">
        <f>"Tabelle 6: Entgeltermäßigungen nach Ländern " &amp;[1]Hilfswerte!B1</f>
        <v>Tabelle 6: Entgeltermäßigungen nach Ländern 2022</v>
      </c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</row>
    <row r="2" spans="1:13" ht="48" customHeight="1" x14ac:dyDescent="0.2">
      <c r="A2" s="5" t="s">
        <v>0</v>
      </c>
      <c r="B2" s="6" t="s">
        <v>1</v>
      </c>
      <c r="C2" s="6" t="s">
        <v>2</v>
      </c>
      <c r="D2" s="7" t="s">
        <v>3</v>
      </c>
    </row>
    <row r="3" spans="1:13" ht="12.75" customHeight="1" x14ac:dyDescent="0.2">
      <c r="A3" s="9" t="s">
        <v>4</v>
      </c>
      <c r="B3" s="10">
        <v>27784</v>
      </c>
      <c r="C3" s="10">
        <v>123243</v>
      </c>
      <c r="D3" s="11">
        <v>151027</v>
      </c>
    </row>
    <row r="4" spans="1:13" ht="12.75" customHeight="1" x14ac:dyDescent="0.2">
      <c r="A4" s="12"/>
      <c r="B4" s="13">
        <v>0.18396999999999999</v>
      </c>
      <c r="C4" s="13">
        <v>0.81603000000000003</v>
      </c>
      <c r="D4" s="14">
        <v>1</v>
      </c>
    </row>
    <row r="5" spans="1:13" ht="12.75" customHeight="1" x14ac:dyDescent="0.2">
      <c r="A5" s="12" t="s">
        <v>5</v>
      </c>
      <c r="B5" s="15">
        <v>46668</v>
      </c>
      <c r="C5" s="15">
        <v>16114</v>
      </c>
      <c r="D5" s="16">
        <v>62782</v>
      </c>
    </row>
    <row r="6" spans="1:13" ht="12.75" customHeight="1" x14ac:dyDescent="0.2">
      <c r="A6" s="12"/>
      <c r="B6" s="13">
        <v>0.74333000000000005</v>
      </c>
      <c r="C6" s="13">
        <v>0.25667000000000001</v>
      </c>
      <c r="D6" s="14">
        <v>1</v>
      </c>
    </row>
    <row r="7" spans="1:13" ht="12.75" customHeight="1" x14ac:dyDescent="0.2">
      <c r="A7" s="12" t="s">
        <v>6</v>
      </c>
      <c r="B7" s="15">
        <v>20718</v>
      </c>
      <c r="C7" s="15">
        <v>77040</v>
      </c>
      <c r="D7" s="16">
        <v>97758</v>
      </c>
    </row>
    <row r="8" spans="1:13" ht="12.75" customHeight="1" x14ac:dyDescent="0.2">
      <c r="A8" s="12"/>
      <c r="B8" s="17">
        <v>0.21193000000000001</v>
      </c>
      <c r="C8" s="17">
        <v>0.78807000000000005</v>
      </c>
      <c r="D8" s="18">
        <v>1</v>
      </c>
    </row>
    <row r="9" spans="1:13" ht="12.75" customHeight="1" x14ac:dyDescent="0.2">
      <c r="A9" s="12" t="s">
        <v>7</v>
      </c>
      <c r="B9" s="15">
        <v>7394</v>
      </c>
      <c r="C9" s="15">
        <v>15701</v>
      </c>
      <c r="D9" s="16">
        <v>23095</v>
      </c>
    </row>
    <row r="10" spans="1:13" ht="12.75" customHeight="1" x14ac:dyDescent="0.2">
      <c r="A10" s="12"/>
      <c r="B10" s="17">
        <v>0.32016</v>
      </c>
      <c r="C10" s="17">
        <v>0.67984</v>
      </c>
      <c r="D10" s="18">
        <v>1</v>
      </c>
    </row>
    <row r="11" spans="1:13" ht="12.75" customHeight="1" x14ac:dyDescent="0.2">
      <c r="A11" s="12" t="s">
        <v>8</v>
      </c>
      <c r="B11" s="15">
        <v>2188</v>
      </c>
      <c r="C11" s="15">
        <v>0</v>
      </c>
      <c r="D11" s="16">
        <v>2188</v>
      </c>
    </row>
    <row r="12" spans="1:13" ht="12.75" customHeight="1" x14ac:dyDescent="0.2">
      <c r="A12" s="12"/>
      <c r="B12" s="17">
        <v>1</v>
      </c>
      <c r="C12" s="17" t="s">
        <v>9</v>
      </c>
      <c r="D12" s="18">
        <v>1</v>
      </c>
    </row>
    <row r="13" spans="1:13" ht="12.75" customHeight="1" x14ac:dyDescent="0.2">
      <c r="A13" s="12" t="s">
        <v>10</v>
      </c>
      <c r="B13" s="15">
        <v>21937</v>
      </c>
      <c r="C13" s="15">
        <v>142</v>
      </c>
      <c r="D13" s="16">
        <v>22079</v>
      </c>
    </row>
    <row r="14" spans="1:13" ht="12.75" customHeight="1" x14ac:dyDescent="0.2">
      <c r="A14" s="12"/>
      <c r="B14" s="17">
        <v>0.99356999999999995</v>
      </c>
      <c r="C14" s="17">
        <v>6.43E-3</v>
      </c>
      <c r="D14" s="18">
        <v>1</v>
      </c>
    </row>
    <row r="15" spans="1:13" ht="12.75" customHeight="1" x14ac:dyDescent="0.2">
      <c r="A15" s="12" t="s">
        <v>11</v>
      </c>
      <c r="B15" s="15">
        <v>23486</v>
      </c>
      <c r="C15" s="15">
        <v>41215</v>
      </c>
      <c r="D15" s="16">
        <v>64701</v>
      </c>
    </row>
    <row r="16" spans="1:13" ht="12.75" customHeight="1" x14ac:dyDescent="0.2">
      <c r="A16" s="12"/>
      <c r="B16" s="17">
        <v>0.36298999999999998</v>
      </c>
      <c r="C16" s="17">
        <v>0.63700999999999997</v>
      </c>
      <c r="D16" s="18">
        <v>1</v>
      </c>
    </row>
    <row r="17" spans="1:4" ht="12.75" customHeight="1" x14ac:dyDescent="0.2">
      <c r="A17" s="12" t="s">
        <v>12</v>
      </c>
      <c r="B17" s="15">
        <v>2311</v>
      </c>
      <c r="C17" s="15">
        <v>8284</v>
      </c>
      <c r="D17" s="16">
        <v>10595</v>
      </c>
    </row>
    <row r="18" spans="1:4" ht="12.75" customHeight="1" x14ac:dyDescent="0.2">
      <c r="A18" s="12"/>
      <c r="B18" s="17">
        <v>0.21812000000000001</v>
      </c>
      <c r="C18" s="17">
        <v>0.78188000000000002</v>
      </c>
      <c r="D18" s="18">
        <v>1</v>
      </c>
    </row>
    <row r="19" spans="1:4" ht="12.75" customHeight="1" x14ac:dyDescent="0.2">
      <c r="A19" s="12" t="s">
        <v>13</v>
      </c>
      <c r="B19" s="15">
        <v>11941</v>
      </c>
      <c r="C19" s="15">
        <v>29775</v>
      </c>
      <c r="D19" s="16">
        <v>41716</v>
      </c>
    </row>
    <row r="20" spans="1:4" ht="12.75" customHeight="1" x14ac:dyDescent="0.2">
      <c r="A20" s="12"/>
      <c r="B20" s="17">
        <v>0.28625</v>
      </c>
      <c r="C20" s="17">
        <v>0.71375</v>
      </c>
      <c r="D20" s="18">
        <v>1</v>
      </c>
    </row>
    <row r="21" spans="1:4" ht="12.75" customHeight="1" x14ac:dyDescent="0.2">
      <c r="A21" s="12" t="s">
        <v>14</v>
      </c>
      <c r="B21" s="15">
        <v>38596</v>
      </c>
      <c r="C21" s="15">
        <v>129453</v>
      </c>
      <c r="D21" s="16">
        <v>168049</v>
      </c>
    </row>
    <row r="22" spans="1:4" ht="12.75" customHeight="1" x14ac:dyDescent="0.2">
      <c r="A22" s="12"/>
      <c r="B22" s="17">
        <v>0.22967000000000001</v>
      </c>
      <c r="C22" s="17">
        <v>0.77032999999999996</v>
      </c>
      <c r="D22" s="18">
        <v>1</v>
      </c>
    </row>
    <row r="23" spans="1:4" ht="12.75" customHeight="1" x14ac:dyDescent="0.2">
      <c r="A23" s="12" t="s">
        <v>15</v>
      </c>
      <c r="B23" s="15">
        <v>4095</v>
      </c>
      <c r="C23" s="15">
        <v>22621</v>
      </c>
      <c r="D23" s="16">
        <v>26716</v>
      </c>
    </row>
    <row r="24" spans="1:4" ht="12.75" customHeight="1" x14ac:dyDescent="0.2">
      <c r="A24" s="12"/>
      <c r="B24" s="17">
        <v>0.15328</v>
      </c>
      <c r="C24" s="17">
        <v>0.84672000000000003</v>
      </c>
      <c r="D24" s="18">
        <v>1</v>
      </c>
    </row>
    <row r="25" spans="1:4" ht="12.75" customHeight="1" x14ac:dyDescent="0.2">
      <c r="A25" s="12" t="s">
        <v>16</v>
      </c>
      <c r="B25" s="15">
        <v>1408</v>
      </c>
      <c r="C25" s="15">
        <v>3758</v>
      </c>
      <c r="D25" s="16">
        <v>5166</v>
      </c>
    </row>
    <row r="26" spans="1:4" ht="12.75" customHeight="1" x14ac:dyDescent="0.2">
      <c r="A26" s="12"/>
      <c r="B26" s="17">
        <v>0.27255000000000001</v>
      </c>
      <c r="C26" s="17">
        <v>0.72745000000000004</v>
      </c>
      <c r="D26" s="18">
        <v>1</v>
      </c>
    </row>
    <row r="27" spans="1:4" ht="12.75" customHeight="1" x14ac:dyDescent="0.2">
      <c r="A27" s="12" t="s">
        <v>17</v>
      </c>
      <c r="B27" s="15">
        <v>4298</v>
      </c>
      <c r="C27" s="15">
        <v>4822</v>
      </c>
      <c r="D27" s="16">
        <v>9120</v>
      </c>
    </row>
    <row r="28" spans="1:4" ht="12.75" customHeight="1" x14ac:dyDescent="0.2">
      <c r="A28" s="12"/>
      <c r="B28" s="17">
        <v>0.47127000000000002</v>
      </c>
      <c r="C28" s="17">
        <v>0.52873000000000003</v>
      </c>
      <c r="D28" s="18">
        <v>1</v>
      </c>
    </row>
    <row r="29" spans="1:4" ht="12.75" customHeight="1" x14ac:dyDescent="0.2">
      <c r="A29" s="12" t="s">
        <v>18</v>
      </c>
      <c r="B29" s="15">
        <v>2342</v>
      </c>
      <c r="C29" s="15">
        <v>4653</v>
      </c>
      <c r="D29" s="16">
        <v>6995</v>
      </c>
    </row>
    <row r="30" spans="1:4" ht="12.75" customHeight="1" x14ac:dyDescent="0.2">
      <c r="A30" s="12"/>
      <c r="B30" s="17">
        <v>0.33481</v>
      </c>
      <c r="C30" s="17">
        <v>0.66518999999999995</v>
      </c>
      <c r="D30" s="18">
        <v>1</v>
      </c>
    </row>
    <row r="31" spans="1:4" ht="12.75" customHeight="1" x14ac:dyDescent="0.2">
      <c r="A31" s="12" t="s">
        <v>19</v>
      </c>
      <c r="B31" s="15">
        <v>2692</v>
      </c>
      <c r="C31" s="15">
        <v>9876</v>
      </c>
      <c r="D31" s="16">
        <v>12568</v>
      </c>
    </row>
    <row r="32" spans="1:4" ht="12.75" customHeight="1" x14ac:dyDescent="0.2">
      <c r="A32" s="12"/>
      <c r="B32" s="17">
        <v>0.21418999999999999</v>
      </c>
      <c r="C32" s="17">
        <v>0.78581000000000001</v>
      </c>
      <c r="D32" s="18">
        <v>1</v>
      </c>
    </row>
    <row r="33" spans="1:4" ht="12.75" customHeight="1" x14ac:dyDescent="0.2">
      <c r="A33" s="19" t="s">
        <v>20</v>
      </c>
      <c r="B33" s="20">
        <v>6524</v>
      </c>
      <c r="C33" s="15">
        <v>17227</v>
      </c>
      <c r="D33" s="16">
        <v>23751</v>
      </c>
    </row>
    <row r="34" spans="1:4" ht="12.75" customHeight="1" x14ac:dyDescent="0.2">
      <c r="A34" s="21"/>
      <c r="B34" s="22">
        <v>0.27467999999999998</v>
      </c>
      <c r="C34" s="22">
        <v>0.72531999999999996</v>
      </c>
      <c r="D34" s="23">
        <v>1</v>
      </c>
    </row>
    <row r="35" spans="1:4" ht="12.75" customHeight="1" x14ac:dyDescent="0.2">
      <c r="A35" s="24" t="s">
        <v>21</v>
      </c>
      <c r="B35" s="25">
        <v>224382</v>
      </c>
      <c r="C35" s="25">
        <v>503924</v>
      </c>
      <c r="D35" s="26">
        <v>728306</v>
      </c>
    </row>
    <row r="36" spans="1:4" ht="12.75" customHeight="1" thickBot="1" x14ac:dyDescent="0.25">
      <c r="A36" s="27"/>
      <c r="B36" s="28">
        <v>0.30808999999999997</v>
      </c>
      <c r="C36" s="28">
        <v>0.69191000000000003</v>
      </c>
      <c r="D36" s="29">
        <v>1</v>
      </c>
    </row>
    <row r="37" spans="1:4" s="8" customFormat="1" x14ac:dyDescent="0.2"/>
    <row r="38" spans="1:4" s="8" customFormat="1" x14ac:dyDescent="0.2">
      <c r="A38" s="30" t="str">
        <f>"Anmerkungen. Datengrundlage: Volkshochschul-Statistik "&amp;[1]Hilfswerte!B1&amp;"; Basis: "&amp;[1]Tabelle1!$C$36&amp;" vhs."</f>
        <v>Anmerkungen. Datengrundlage: Volkshochschul-Statistik 2022; Basis: 826 vhs.</v>
      </c>
    </row>
    <row r="39" spans="1:4" s="8" customFormat="1" x14ac:dyDescent="0.2"/>
    <row r="40" spans="1:4" s="8" customFormat="1" x14ac:dyDescent="0.2">
      <c r="A40" s="30" t="str">
        <f>[1]Tabelle1!$A$41</f>
        <v>Siehe Bericht: Ortmanns, V., Huntemann, H., Lux, T. &amp; Bachem, A. (2024): Volkshochschul-Statistik – 61. Folge, Berichtsjahr 2022 (Version 1.1.0).</v>
      </c>
    </row>
    <row r="41" spans="1:4" s="8" customFormat="1" x14ac:dyDescent="0.2">
      <c r="A41" s="31" t="s">
        <v>22</v>
      </c>
    </row>
    <row r="42" spans="1:4" s="8" customFormat="1" x14ac:dyDescent="0.2"/>
    <row r="43" spans="1:4" s="8" customFormat="1" x14ac:dyDescent="0.2">
      <c r="A43" s="31" t="s">
        <v>23</v>
      </c>
    </row>
  </sheetData>
  <mergeCells count="18"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1:E1"/>
    <mergeCell ref="A3:A4"/>
    <mergeCell ref="A5:A6"/>
    <mergeCell ref="A7:A8"/>
    <mergeCell ref="A9:A10"/>
    <mergeCell ref="A11:A12"/>
  </mergeCells>
  <conditionalFormatting sqref="A3:D3 A7:D7 A9:D9 A11:D11 A13:D13 A15:D15 A17:D17 A19:D19 A21:D21 A23:D23 A25:D25 A27:D27 A29:D29 A31:D31 A33:D33 A35:D35">
    <cfRule type="cellIs" dxfId="5" priority="6" stopIfTrue="1" operator="equal">
      <formula>0</formula>
    </cfRule>
  </conditionalFormatting>
  <conditionalFormatting sqref="A4:D4 A8:D8 A10:D10 A12:D12 A14:D14 A16:D16 A18:D18 A20:D20 A22:D22 A24:D24 A26:D26 A28:D28 A30:D30 A32:D32 A34:D34 A36:D36">
    <cfRule type="cellIs" dxfId="4" priority="4" stopIfTrue="1" operator="equal">
      <formula>1</formula>
    </cfRule>
    <cfRule type="cellIs" dxfId="3" priority="5" stopIfTrue="1" operator="lessThan">
      <formula>0.0005</formula>
    </cfRule>
  </conditionalFormatting>
  <conditionalFormatting sqref="A6:D6">
    <cfRule type="cellIs" dxfId="2" priority="2" stopIfTrue="1" operator="equal">
      <formula>1</formula>
    </cfRule>
    <cfRule type="cellIs" dxfId="1" priority="3" stopIfTrue="1" operator="lessThan">
      <formula>0.0005</formula>
    </cfRule>
  </conditionalFormatting>
  <conditionalFormatting sqref="B5:D5">
    <cfRule type="cellIs" dxfId="0" priority="1" stopIfTrue="1" operator="equal">
      <formula>0</formula>
    </cfRule>
  </conditionalFormatting>
  <hyperlinks>
    <hyperlink ref="A41" r:id="rId1" xr:uid="{BFD01516-6C58-49CD-8FB7-FC42FD5C5A2F}"/>
    <hyperlink ref="A43" r:id="rId2" xr:uid="{7082DF5F-32B4-46ED-AEAA-F0111E790366}"/>
  </hyperlinks>
  <pageMargins left="0.7" right="0.7" top="0.78740157499999996" bottom="0.78740157499999996" header="0.3" footer="0.3"/>
  <pageSetup paperSize="9" scale="8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6</vt:lpstr>
      <vt:lpstr>'Tabelle 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2024-03-14T09:02:50Z</dcterms:created>
  <dcterms:modified xsi:type="dcterms:W3CDTF">2024-03-14T09:02:50Z</dcterms:modified>
</cp:coreProperties>
</file>