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B7399A1B-93BD-4D90-AB04-2948F470CF3C}" xr6:coauthVersionLast="47" xr6:coauthVersionMax="47" xr10:uidLastSave="{00000000-0000-0000-0000-000000000000}"/>
  <bookViews>
    <workbookView xWindow="-120" yWindow="-120" windowWidth="29040" windowHeight="17640" xr2:uid="{CD2EACDA-5699-45F7-A484-698899957873}"/>
  </bookViews>
  <sheets>
    <sheet name="Tabelle 19" sheetId="1" r:id="rId1"/>
  </sheets>
  <externalReferences>
    <externalReference r:id="rId2"/>
  </externalReferences>
  <definedNames>
    <definedName name="_xlnm.Print_Area" localSheetId="0">'Tabelle 19'!$A$1:$AI$45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3" i="1" l="1"/>
  <c r="A43" i="1"/>
  <c r="R42" i="1"/>
  <c r="A42" i="1"/>
  <c r="R40" i="1"/>
  <c r="A40" i="1"/>
  <c r="R1" i="1"/>
  <c r="A1" i="1"/>
</calcChain>
</file>

<file path=xl/sharedStrings.xml><?xml version="1.0" encoding="utf-8"?>
<sst xmlns="http://schemas.openxmlformats.org/spreadsheetml/2006/main" count="370" uniqueCount="33">
  <si>
    <t>Land</t>
  </si>
  <si>
    <t>Insgesamt</t>
  </si>
  <si>
    <t>davon (Programmbereiche)</t>
  </si>
  <si>
    <t>Politik - 
Gesellschaft - 
Umwelt</t>
  </si>
  <si>
    <t>Kultur - 
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</si>
  <si>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</si>
  <si>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</si>
  <si>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</si>
  <si>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</si>
  <si>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</si>
  <si>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Anzahl</t>
  </si>
  <si>
    <t>Unter- richts- stunden</t>
  </si>
  <si>
    <t>Tage</t>
  </si>
  <si>
    <t>Teilneh- mende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</si>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</sst>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0" borderId="0" xfId="2" applyFont="1" applyAlignment="1">
      <alignment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horizontal="left" vertical="top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0" fontId="2" fillId="2" borderId="9" xfId="2" applyFont="1" applyFill="1" applyBorder="1" applyAlignment="1">
      <alignment horizontal="left" vertical="top"/>
    </xf>
    <xf numFmtId="0" fontId="2" fillId="2" borderId="0" xfId="2" applyFont="1" applyFill="1" applyAlignment="1">
      <alignment horizontal="left" vertical="top"/>
    </xf>
    <xf numFmtId="0" fontId="3" fillId="3" borderId="10" xfId="2" applyFont="1" applyFill="1" applyBorder="1" applyAlignment="1">
      <alignment horizontal="left" vertical="center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/>
    </xf>
    <xf numFmtId="0" fontId="3" fillId="3" borderId="15" xfId="2" applyFont="1" applyFill="1" applyBorder="1" applyAlignment="1">
      <alignment horizontal="center" vertical="top"/>
    </xf>
    <xf numFmtId="0" fontId="3" fillId="3" borderId="16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3" fillId="3" borderId="18" xfId="2" applyFont="1" applyFill="1" applyBorder="1" applyAlignment="1">
      <alignment horizontal="left" vertical="center"/>
    </xf>
    <xf numFmtId="0" fontId="4" fillId="3" borderId="9" xfId="2" applyFont="1" applyFill="1" applyBorder="1" applyAlignment="1">
      <alignment horizontal="center" vertical="top" wrapText="1"/>
    </xf>
    <xf numFmtId="0" fontId="4" fillId="3" borderId="19" xfId="2" applyFont="1" applyFill="1" applyBorder="1" applyAlignment="1">
      <alignment horizontal="center" vertical="top" wrapText="1"/>
    </xf>
    <xf numFmtId="0" fontId="4" fillId="3" borderId="20" xfId="2" applyFont="1" applyFill="1" applyBorder="1" applyAlignment="1">
      <alignment horizontal="center" vertical="top" wrapText="1"/>
    </xf>
    <xf numFmtId="0" fontId="4" fillId="3" borderId="0" xfId="2" applyFont="1" applyFill="1" applyAlignment="1">
      <alignment horizontal="center" vertical="top" wrapText="1"/>
    </xf>
    <xf numFmtId="0" fontId="4" fillId="3" borderId="21" xfId="2" applyFont="1" applyFill="1" applyBorder="1" applyAlignment="1">
      <alignment horizontal="center" vertical="top" wrapText="1"/>
    </xf>
    <xf numFmtId="0" fontId="4" fillId="3" borderId="22" xfId="2" applyFont="1" applyFill="1" applyBorder="1" applyAlignment="1">
      <alignment horizontal="center" vertical="top" wrapText="1"/>
    </xf>
    <xf numFmtId="0" fontId="4" fillId="3" borderId="16" xfId="2" applyFont="1" applyFill="1" applyBorder="1" applyAlignment="1">
      <alignment horizontal="center" vertical="top" wrapText="1"/>
    </xf>
    <xf numFmtId="0" fontId="4" fillId="3" borderId="23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3" fontId="3" fillId="0" borderId="24" xfId="2" applyNumberFormat="1" applyFont="1" applyBorder="1" applyAlignment="1">
      <alignment horizontal="left" vertical="center" wrapText="1"/>
    </xf>
    <xf numFmtId="3" fontId="4" fillId="0" borderId="25" xfId="2" applyNumberFormat="1" applyFont="1" applyBorder="1" applyAlignment="1">
      <alignment horizontal="right" vertical="center" wrapText="1"/>
    </xf>
    <xf numFmtId="3" fontId="4" fillId="0" borderId="26" xfId="2" applyNumberFormat="1" applyFont="1" applyBorder="1" applyAlignment="1">
      <alignment horizontal="right" vertical="center" wrapText="1"/>
    </xf>
    <xf numFmtId="3" fontId="4" fillId="0" borderId="27" xfId="2" applyNumberFormat="1" applyFont="1" applyBorder="1" applyAlignment="1">
      <alignment horizontal="right" vertical="center" wrapText="1"/>
    </xf>
    <xf numFmtId="3" fontId="4" fillId="0" borderId="28" xfId="2" applyNumberFormat="1" applyFont="1" applyBorder="1" applyAlignment="1">
      <alignment horizontal="right" vertical="center" wrapText="1"/>
    </xf>
    <xf numFmtId="3" fontId="4" fillId="0" borderId="29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1" fillId="0" borderId="0" xfId="2" applyNumberFormat="1"/>
    <xf numFmtId="3" fontId="3" fillId="0" borderId="30" xfId="2" applyNumberFormat="1" applyFont="1" applyBorder="1" applyAlignment="1">
      <alignment horizontal="left" vertical="center" wrapText="1"/>
    </xf>
    <xf numFmtId="9" fontId="5" fillId="0" borderId="31" xfId="2" applyNumberFormat="1" applyFont="1" applyBorder="1" applyAlignment="1">
      <alignment horizontal="right" vertical="center" wrapText="1"/>
    </xf>
    <xf numFmtId="9" fontId="5" fillId="0" borderId="32" xfId="2" applyNumberFormat="1" applyFont="1" applyBorder="1" applyAlignment="1">
      <alignment horizontal="right" vertical="center" wrapText="1"/>
    </xf>
    <xf numFmtId="9" fontId="5" fillId="0" borderId="33" xfId="2" applyNumberFormat="1" applyFont="1" applyBorder="1" applyAlignment="1">
      <alignment horizontal="right" vertical="center" wrapText="1"/>
    </xf>
    <xf numFmtId="165" fontId="5" fillId="0" borderId="32" xfId="2" applyNumberFormat="1" applyFont="1" applyBorder="1" applyAlignment="1">
      <alignment horizontal="right" vertical="center" wrapText="1"/>
    </xf>
    <xf numFmtId="165" fontId="5" fillId="0" borderId="33" xfId="2" applyNumberFormat="1" applyFont="1" applyBorder="1" applyAlignment="1">
      <alignment horizontal="right" vertical="center" wrapText="1"/>
    </xf>
    <xf numFmtId="165" fontId="5" fillId="0" borderId="34" xfId="2" applyNumberFormat="1" applyFont="1" applyBorder="1" applyAlignment="1">
      <alignment horizontal="right" vertical="center" wrapText="1"/>
    </xf>
    <xf numFmtId="165" fontId="5" fillId="0" borderId="35" xfId="2" applyNumberFormat="1" applyFont="1" applyBorder="1" applyAlignment="1">
      <alignment horizontal="right" vertical="center" wrapText="1"/>
    </xf>
    <xf numFmtId="3" fontId="4" fillId="0" borderId="9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36" xfId="2" applyNumberFormat="1" applyFont="1" applyBorder="1" applyAlignment="1">
      <alignment horizontal="right" vertical="center" wrapText="1"/>
    </xf>
    <xf numFmtId="3" fontId="4" fillId="0" borderId="19" xfId="2" applyNumberFormat="1" applyFont="1" applyBorder="1" applyAlignment="1">
      <alignment horizontal="right" vertical="center" wrapText="1"/>
    </xf>
    <xf numFmtId="3" fontId="4" fillId="0" borderId="10" xfId="2" applyNumberFormat="1" applyFont="1" applyBorder="1" applyAlignment="1">
      <alignment horizontal="right" vertical="center" wrapText="1"/>
    </xf>
    <xf numFmtId="3" fontId="3" fillId="0" borderId="9" xfId="2" applyNumberFormat="1" applyFont="1" applyBorder="1" applyAlignment="1">
      <alignment horizontal="left" vertical="center" wrapText="1"/>
    </xf>
    <xf numFmtId="3" fontId="3" fillId="0" borderId="37" xfId="2" applyNumberFormat="1" applyFont="1" applyBorder="1" applyAlignment="1">
      <alignment horizontal="left" vertical="center" wrapText="1"/>
    </xf>
    <xf numFmtId="9" fontId="5" fillId="0" borderId="11" xfId="2" applyNumberFormat="1" applyFont="1" applyBorder="1" applyAlignment="1">
      <alignment horizontal="right" vertical="center" wrapText="1"/>
    </xf>
    <xf numFmtId="9" fontId="5" fillId="0" borderId="0" xfId="2" applyNumberFormat="1" applyFont="1" applyAlignment="1">
      <alignment horizontal="right" vertical="center" wrapText="1"/>
    </xf>
    <xf numFmtId="9" fontId="5" fillId="0" borderId="12" xfId="2" applyNumberFormat="1" applyFont="1" applyBorder="1" applyAlignment="1">
      <alignment horizontal="right" vertical="center" wrapText="1"/>
    </xf>
    <xf numFmtId="9" fontId="5" fillId="0" borderId="13" xfId="2" applyNumberFormat="1" applyFont="1" applyBorder="1" applyAlignment="1">
      <alignment horizontal="right" vertical="center" wrapText="1"/>
    </xf>
    <xf numFmtId="165" fontId="5" fillId="0" borderId="12" xfId="2" applyNumberFormat="1" applyFont="1" applyBorder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5" fontId="5" fillId="0" borderId="13" xfId="2" applyNumberFormat="1" applyFont="1" applyBorder="1" applyAlignment="1">
      <alignment horizontal="right" vertical="center" wrapText="1"/>
    </xf>
    <xf numFmtId="165" fontId="5" fillId="0" borderId="38" xfId="2" applyNumberFormat="1" applyFont="1" applyBorder="1" applyAlignment="1">
      <alignment horizontal="right" vertical="center" wrapText="1"/>
    </xf>
    <xf numFmtId="9" fontId="5" fillId="0" borderId="35" xfId="2" applyNumberFormat="1" applyFont="1" applyBorder="1" applyAlignment="1">
      <alignment horizontal="right" vertical="center" wrapText="1"/>
    </xf>
    <xf numFmtId="3" fontId="3" fillId="0" borderId="25" xfId="2" applyNumberFormat="1" applyFont="1" applyBorder="1" applyAlignment="1">
      <alignment horizontal="left" vertical="center" wrapText="1"/>
    </xf>
    <xf numFmtId="3" fontId="6" fillId="0" borderId="25" xfId="2" applyNumberFormat="1" applyFont="1" applyBorder="1" applyAlignment="1">
      <alignment horizontal="right" vertical="center" wrapText="1"/>
    </xf>
    <xf numFmtId="3" fontId="6" fillId="0" borderId="26" xfId="2" applyNumberFormat="1" applyFont="1" applyBorder="1" applyAlignment="1">
      <alignment horizontal="right" vertical="center" wrapText="1"/>
    </xf>
    <xf numFmtId="3" fontId="6" fillId="0" borderId="27" xfId="2" applyNumberFormat="1" applyFont="1" applyBorder="1" applyAlignment="1">
      <alignment horizontal="right" vertical="center" wrapText="1"/>
    </xf>
    <xf numFmtId="3" fontId="6" fillId="0" borderId="29" xfId="2" applyNumberFormat="1" applyFont="1" applyBorder="1" applyAlignment="1">
      <alignment horizontal="right" vertical="center" wrapText="1"/>
    </xf>
    <xf numFmtId="3" fontId="3" fillId="0" borderId="39" xfId="2" applyNumberFormat="1" applyFont="1" applyBorder="1" applyAlignment="1">
      <alignment horizontal="left" vertical="center" wrapText="1"/>
    </xf>
    <xf numFmtId="9" fontId="5" fillId="0" borderId="39" xfId="2" applyNumberFormat="1" applyFont="1" applyBorder="1" applyAlignment="1">
      <alignment horizontal="right" vertical="center" wrapText="1"/>
    </xf>
    <xf numFmtId="9" fontId="5" fillId="0" borderId="1" xfId="2" applyNumberFormat="1" applyFont="1" applyBorder="1" applyAlignment="1">
      <alignment horizontal="right" vertical="center" wrapText="1"/>
    </xf>
    <xf numFmtId="9" fontId="5" fillId="0" borderId="40" xfId="2" applyNumberFormat="1" applyFont="1" applyBorder="1" applyAlignment="1">
      <alignment horizontal="right" vertical="center" wrapText="1"/>
    </xf>
    <xf numFmtId="165" fontId="5" fillId="0" borderId="1" xfId="2" applyNumberFormat="1" applyFont="1" applyBorder="1" applyAlignment="1">
      <alignment horizontal="right" vertical="center" wrapText="1"/>
    </xf>
    <xf numFmtId="165" fontId="5" fillId="0" borderId="40" xfId="2" applyNumberFormat="1" applyFont="1" applyBorder="1" applyAlignment="1">
      <alignment horizontal="right" vertical="center" wrapText="1"/>
    </xf>
    <xf numFmtId="165" fontId="5" fillId="0" borderId="41" xfId="2" applyNumberFormat="1" applyFont="1" applyBorder="1" applyAlignment="1">
      <alignment horizontal="right" vertical="center" wrapText="1"/>
    </xf>
    <xf numFmtId="165" fontId="5" fillId="0" borderId="42" xfId="2" applyNumberFormat="1" applyFont="1" applyBorder="1" applyAlignment="1">
      <alignment horizontal="right" vertical="center" wrapText="1"/>
    </xf>
    <xf numFmtId="0" fontId="7" fillId="2" borderId="0" xfId="2" applyFont="1" applyFill="1"/>
    <xf numFmtId="0" fontId="7" fillId="0" borderId="0" xfId="2" applyFont="1"/>
    <xf numFmtId="0" fontId="4" fillId="2" borderId="0" xfId="2" applyFont="1" applyFill="1"/>
    <xf numFmtId="0" fontId="6" fillId="2" borderId="0" xfId="2" applyFont="1" applyFill="1"/>
    <xf numFmtId="0" fontId="9" fillId="0" borderId="0" xfId="1" applyFont="1"/>
    <xf numFmtId="0" fontId="9" fillId="2" borderId="0" xfId="1" applyFont="1" applyFill="1"/>
  </cellXfs>
  <cellStyles count="3">
    <cellStyle name="Link" xfId="1" builtinId="8"/>
    <cellStyle name="Standard" xfId="0" builtinId="0"/>
    <cellStyle name="Standard 3" xfId="2" xr:uid="{E2ECACDB-BF42-4473-B109-7AF8169091DB}"/>
  </cellStyles>
  <dxfs count="6">
    <dxf>
      <numFmt numFmtId="13" formatCode="0%"/>
    </dxf>
    <dxf>
      <numFmt numFmtId="164" formatCode="\-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74B1-984C-4CE2-8CAE-0889A9F65EBA}">
  <dimension ref="A1:AL45"/>
  <sheetViews>
    <sheetView tabSelected="1"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14.75" style="37" customWidth="1"/>
    <col min="2" max="34" width="6.875" style="37" customWidth="1"/>
    <col min="35" max="35" width="2.375" style="83" customWidth="1"/>
    <col min="36" max="36" width="7.5" style="84" customWidth="1"/>
    <col min="37" max="37" width="7" style="84" customWidth="1"/>
    <col min="38" max="38" width="7.125" style="84" customWidth="1"/>
    <col min="39" max="256" width="11" style="37"/>
    <col min="257" max="257" width="14.75" style="37" customWidth="1"/>
    <col min="258" max="290" width="6.875" style="37" customWidth="1"/>
    <col min="291" max="291" width="2.375" style="37" customWidth="1"/>
    <col min="292" max="292" width="7.5" style="37" customWidth="1"/>
    <col min="293" max="293" width="7" style="37" customWidth="1"/>
    <col min="294" max="294" width="7.125" style="37" customWidth="1"/>
    <col min="295" max="512" width="11" style="37"/>
    <col min="513" max="513" width="14.75" style="37" customWidth="1"/>
    <col min="514" max="546" width="6.875" style="37" customWidth="1"/>
    <col min="547" max="547" width="2.375" style="37" customWidth="1"/>
    <col min="548" max="548" width="7.5" style="37" customWidth="1"/>
    <col min="549" max="549" width="7" style="37" customWidth="1"/>
    <col min="550" max="550" width="7.125" style="37" customWidth="1"/>
    <col min="551" max="768" width="11" style="37"/>
    <col min="769" max="769" width="14.75" style="37" customWidth="1"/>
    <col min="770" max="802" width="6.875" style="37" customWidth="1"/>
    <col min="803" max="803" width="2.375" style="37" customWidth="1"/>
    <col min="804" max="804" width="7.5" style="37" customWidth="1"/>
    <col min="805" max="805" width="7" style="37" customWidth="1"/>
    <col min="806" max="806" width="7.125" style="37" customWidth="1"/>
    <col min="807" max="1024" width="11" style="37"/>
    <col min="1025" max="1025" width="14.75" style="37" customWidth="1"/>
    <col min="1026" max="1058" width="6.875" style="37" customWidth="1"/>
    <col min="1059" max="1059" width="2.375" style="37" customWidth="1"/>
    <col min="1060" max="1060" width="7.5" style="37" customWidth="1"/>
    <col min="1061" max="1061" width="7" style="37" customWidth="1"/>
    <col min="1062" max="1062" width="7.125" style="37" customWidth="1"/>
    <col min="1063" max="1280" width="11" style="37"/>
    <col min="1281" max="1281" width="14.75" style="37" customWidth="1"/>
    <col min="1282" max="1314" width="6.875" style="37" customWidth="1"/>
    <col min="1315" max="1315" width="2.375" style="37" customWidth="1"/>
    <col min="1316" max="1316" width="7.5" style="37" customWidth="1"/>
    <col min="1317" max="1317" width="7" style="37" customWidth="1"/>
    <col min="1318" max="1318" width="7.125" style="37" customWidth="1"/>
    <col min="1319" max="1536" width="11" style="37"/>
    <col min="1537" max="1537" width="14.75" style="37" customWidth="1"/>
    <col min="1538" max="1570" width="6.875" style="37" customWidth="1"/>
    <col min="1571" max="1571" width="2.375" style="37" customWidth="1"/>
    <col min="1572" max="1572" width="7.5" style="37" customWidth="1"/>
    <col min="1573" max="1573" width="7" style="37" customWidth="1"/>
    <col min="1574" max="1574" width="7.125" style="37" customWidth="1"/>
    <col min="1575" max="1792" width="11" style="37"/>
    <col min="1793" max="1793" width="14.75" style="37" customWidth="1"/>
    <col min="1794" max="1826" width="6.875" style="37" customWidth="1"/>
    <col min="1827" max="1827" width="2.375" style="37" customWidth="1"/>
    <col min="1828" max="1828" width="7.5" style="37" customWidth="1"/>
    <col min="1829" max="1829" width="7" style="37" customWidth="1"/>
    <col min="1830" max="1830" width="7.125" style="37" customWidth="1"/>
    <col min="1831" max="2048" width="11" style="37"/>
    <col min="2049" max="2049" width="14.75" style="37" customWidth="1"/>
    <col min="2050" max="2082" width="6.875" style="37" customWidth="1"/>
    <col min="2083" max="2083" width="2.375" style="37" customWidth="1"/>
    <col min="2084" max="2084" width="7.5" style="37" customWidth="1"/>
    <col min="2085" max="2085" width="7" style="37" customWidth="1"/>
    <col min="2086" max="2086" width="7.125" style="37" customWidth="1"/>
    <col min="2087" max="2304" width="11" style="37"/>
    <col min="2305" max="2305" width="14.75" style="37" customWidth="1"/>
    <col min="2306" max="2338" width="6.875" style="37" customWidth="1"/>
    <col min="2339" max="2339" width="2.375" style="37" customWidth="1"/>
    <col min="2340" max="2340" width="7.5" style="37" customWidth="1"/>
    <col min="2341" max="2341" width="7" style="37" customWidth="1"/>
    <col min="2342" max="2342" width="7.125" style="37" customWidth="1"/>
    <col min="2343" max="2560" width="11" style="37"/>
    <col min="2561" max="2561" width="14.75" style="37" customWidth="1"/>
    <col min="2562" max="2594" width="6.875" style="37" customWidth="1"/>
    <col min="2595" max="2595" width="2.375" style="37" customWidth="1"/>
    <col min="2596" max="2596" width="7.5" style="37" customWidth="1"/>
    <col min="2597" max="2597" width="7" style="37" customWidth="1"/>
    <col min="2598" max="2598" width="7.125" style="37" customWidth="1"/>
    <col min="2599" max="2816" width="11" style="37"/>
    <col min="2817" max="2817" width="14.75" style="37" customWidth="1"/>
    <col min="2818" max="2850" width="6.875" style="37" customWidth="1"/>
    <col min="2851" max="2851" width="2.375" style="37" customWidth="1"/>
    <col min="2852" max="2852" width="7.5" style="37" customWidth="1"/>
    <col min="2853" max="2853" width="7" style="37" customWidth="1"/>
    <col min="2854" max="2854" width="7.125" style="37" customWidth="1"/>
    <col min="2855" max="3072" width="11" style="37"/>
    <col min="3073" max="3073" width="14.75" style="37" customWidth="1"/>
    <col min="3074" max="3106" width="6.875" style="37" customWidth="1"/>
    <col min="3107" max="3107" width="2.375" style="37" customWidth="1"/>
    <col min="3108" max="3108" width="7.5" style="37" customWidth="1"/>
    <col min="3109" max="3109" width="7" style="37" customWidth="1"/>
    <col min="3110" max="3110" width="7.125" style="37" customWidth="1"/>
    <col min="3111" max="3328" width="11" style="37"/>
    <col min="3329" max="3329" width="14.75" style="37" customWidth="1"/>
    <col min="3330" max="3362" width="6.875" style="37" customWidth="1"/>
    <col min="3363" max="3363" width="2.375" style="37" customWidth="1"/>
    <col min="3364" max="3364" width="7.5" style="37" customWidth="1"/>
    <col min="3365" max="3365" width="7" style="37" customWidth="1"/>
    <col min="3366" max="3366" width="7.125" style="37" customWidth="1"/>
    <col min="3367" max="3584" width="11" style="37"/>
    <col min="3585" max="3585" width="14.75" style="37" customWidth="1"/>
    <col min="3586" max="3618" width="6.875" style="37" customWidth="1"/>
    <col min="3619" max="3619" width="2.375" style="37" customWidth="1"/>
    <col min="3620" max="3620" width="7.5" style="37" customWidth="1"/>
    <col min="3621" max="3621" width="7" style="37" customWidth="1"/>
    <col min="3622" max="3622" width="7.125" style="37" customWidth="1"/>
    <col min="3623" max="3840" width="11" style="37"/>
    <col min="3841" max="3841" width="14.75" style="37" customWidth="1"/>
    <col min="3842" max="3874" width="6.875" style="37" customWidth="1"/>
    <col min="3875" max="3875" width="2.375" style="37" customWidth="1"/>
    <col min="3876" max="3876" width="7.5" style="37" customWidth="1"/>
    <col min="3877" max="3877" width="7" style="37" customWidth="1"/>
    <col min="3878" max="3878" width="7.125" style="37" customWidth="1"/>
    <col min="3879" max="4096" width="11" style="37"/>
    <col min="4097" max="4097" width="14.75" style="37" customWidth="1"/>
    <col min="4098" max="4130" width="6.875" style="37" customWidth="1"/>
    <col min="4131" max="4131" width="2.375" style="37" customWidth="1"/>
    <col min="4132" max="4132" width="7.5" style="37" customWidth="1"/>
    <col min="4133" max="4133" width="7" style="37" customWidth="1"/>
    <col min="4134" max="4134" width="7.125" style="37" customWidth="1"/>
    <col min="4135" max="4352" width="11" style="37"/>
    <col min="4353" max="4353" width="14.75" style="37" customWidth="1"/>
    <col min="4354" max="4386" width="6.875" style="37" customWidth="1"/>
    <col min="4387" max="4387" width="2.375" style="37" customWidth="1"/>
    <col min="4388" max="4388" width="7.5" style="37" customWidth="1"/>
    <col min="4389" max="4389" width="7" style="37" customWidth="1"/>
    <col min="4390" max="4390" width="7.125" style="37" customWidth="1"/>
    <col min="4391" max="4608" width="11" style="37"/>
    <col min="4609" max="4609" width="14.75" style="37" customWidth="1"/>
    <col min="4610" max="4642" width="6.875" style="37" customWidth="1"/>
    <col min="4643" max="4643" width="2.375" style="37" customWidth="1"/>
    <col min="4644" max="4644" width="7.5" style="37" customWidth="1"/>
    <col min="4645" max="4645" width="7" style="37" customWidth="1"/>
    <col min="4646" max="4646" width="7.125" style="37" customWidth="1"/>
    <col min="4647" max="4864" width="11" style="37"/>
    <col min="4865" max="4865" width="14.75" style="37" customWidth="1"/>
    <col min="4866" max="4898" width="6.875" style="37" customWidth="1"/>
    <col min="4899" max="4899" width="2.375" style="37" customWidth="1"/>
    <col min="4900" max="4900" width="7.5" style="37" customWidth="1"/>
    <col min="4901" max="4901" width="7" style="37" customWidth="1"/>
    <col min="4902" max="4902" width="7.125" style="37" customWidth="1"/>
    <col min="4903" max="5120" width="11" style="37"/>
    <col min="5121" max="5121" width="14.75" style="37" customWidth="1"/>
    <col min="5122" max="5154" width="6.875" style="37" customWidth="1"/>
    <col min="5155" max="5155" width="2.375" style="37" customWidth="1"/>
    <col min="5156" max="5156" width="7.5" style="37" customWidth="1"/>
    <col min="5157" max="5157" width="7" style="37" customWidth="1"/>
    <col min="5158" max="5158" width="7.125" style="37" customWidth="1"/>
    <col min="5159" max="5376" width="11" style="37"/>
    <col min="5377" max="5377" width="14.75" style="37" customWidth="1"/>
    <col min="5378" max="5410" width="6.875" style="37" customWidth="1"/>
    <col min="5411" max="5411" width="2.375" style="37" customWidth="1"/>
    <col min="5412" max="5412" width="7.5" style="37" customWidth="1"/>
    <col min="5413" max="5413" width="7" style="37" customWidth="1"/>
    <col min="5414" max="5414" width="7.125" style="37" customWidth="1"/>
    <col min="5415" max="5632" width="11" style="37"/>
    <col min="5633" max="5633" width="14.75" style="37" customWidth="1"/>
    <col min="5634" max="5666" width="6.875" style="37" customWidth="1"/>
    <col min="5667" max="5667" width="2.375" style="37" customWidth="1"/>
    <col min="5668" max="5668" width="7.5" style="37" customWidth="1"/>
    <col min="5669" max="5669" width="7" style="37" customWidth="1"/>
    <col min="5670" max="5670" width="7.125" style="37" customWidth="1"/>
    <col min="5671" max="5888" width="11" style="37"/>
    <col min="5889" max="5889" width="14.75" style="37" customWidth="1"/>
    <col min="5890" max="5922" width="6.875" style="37" customWidth="1"/>
    <col min="5923" max="5923" width="2.375" style="37" customWidth="1"/>
    <col min="5924" max="5924" width="7.5" style="37" customWidth="1"/>
    <col min="5925" max="5925" width="7" style="37" customWidth="1"/>
    <col min="5926" max="5926" width="7.125" style="37" customWidth="1"/>
    <col min="5927" max="6144" width="11" style="37"/>
    <col min="6145" max="6145" width="14.75" style="37" customWidth="1"/>
    <col min="6146" max="6178" width="6.875" style="37" customWidth="1"/>
    <col min="6179" max="6179" width="2.375" style="37" customWidth="1"/>
    <col min="6180" max="6180" width="7.5" style="37" customWidth="1"/>
    <col min="6181" max="6181" width="7" style="37" customWidth="1"/>
    <col min="6182" max="6182" width="7.125" style="37" customWidth="1"/>
    <col min="6183" max="6400" width="11" style="37"/>
    <col min="6401" max="6401" width="14.75" style="37" customWidth="1"/>
    <col min="6402" max="6434" width="6.875" style="37" customWidth="1"/>
    <col min="6435" max="6435" width="2.375" style="37" customWidth="1"/>
    <col min="6436" max="6436" width="7.5" style="37" customWidth="1"/>
    <col min="6437" max="6437" width="7" style="37" customWidth="1"/>
    <col min="6438" max="6438" width="7.125" style="37" customWidth="1"/>
    <col min="6439" max="6656" width="11" style="37"/>
    <col min="6657" max="6657" width="14.75" style="37" customWidth="1"/>
    <col min="6658" max="6690" width="6.875" style="37" customWidth="1"/>
    <col min="6691" max="6691" width="2.375" style="37" customWidth="1"/>
    <col min="6692" max="6692" width="7.5" style="37" customWidth="1"/>
    <col min="6693" max="6693" width="7" style="37" customWidth="1"/>
    <col min="6694" max="6694" width="7.125" style="37" customWidth="1"/>
    <col min="6695" max="6912" width="11" style="37"/>
    <col min="6913" max="6913" width="14.75" style="37" customWidth="1"/>
    <col min="6914" max="6946" width="6.875" style="37" customWidth="1"/>
    <col min="6947" max="6947" width="2.375" style="37" customWidth="1"/>
    <col min="6948" max="6948" width="7.5" style="37" customWidth="1"/>
    <col min="6949" max="6949" width="7" style="37" customWidth="1"/>
    <col min="6950" max="6950" width="7.125" style="37" customWidth="1"/>
    <col min="6951" max="7168" width="11" style="37"/>
    <col min="7169" max="7169" width="14.75" style="37" customWidth="1"/>
    <col min="7170" max="7202" width="6.875" style="37" customWidth="1"/>
    <col min="7203" max="7203" width="2.375" style="37" customWidth="1"/>
    <col min="7204" max="7204" width="7.5" style="37" customWidth="1"/>
    <col min="7205" max="7205" width="7" style="37" customWidth="1"/>
    <col min="7206" max="7206" width="7.125" style="37" customWidth="1"/>
    <col min="7207" max="7424" width="11" style="37"/>
    <col min="7425" max="7425" width="14.75" style="37" customWidth="1"/>
    <col min="7426" max="7458" width="6.875" style="37" customWidth="1"/>
    <col min="7459" max="7459" width="2.375" style="37" customWidth="1"/>
    <col min="7460" max="7460" width="7.5" style="37" customWidth="1"/>
    <col min="7461" max="7461" width="7" style="37" customWidth="1"/>
    <col min="7462" max="7462" width="7.125" style="37" customWidth="1"/>
    <col min="7463" max="7680" width="11" style="37"/>
    <col min="7681" max="7681" width="14.75" style="37" customWidth="1"/>
    <col min="7682" max="7714" width="6.875" style="37" customWidth="1"/>
    <col min="7715" max="7715" width="2.375" style="37" customWidth="1"/>
    <col min="7716" max="7716" width="7.5" style="37" customWidth="1"/>
    <col min="7717" max="7717" width="7" style="37" customWidth="1"/>
    <col min="7718" max="7718" width="7.125" style="37" customWidth="1"/>
    <col min="7719" max="7936" width="11" style="37"/>
    <col min="7937" max="7937" width="14.75" style="37" customWidth="1"/>
    <col min="7938" max="7970" width="6.875" style="37" customWidth="1"/>
    <col min="7971" max="7971" width="2.375" style="37" customWidth="1"/>
    <col min="7972" max="7972" width="7.5" style="37" customWidth="1"/>
    <col min="7973" max="7973" width="7" style="37" customWidth="1"/>
    <col min="7974" max="7974" width="7.125" style="37" customWidth="1"/>
    <col min="7975" max="8192" width="11" style="37"/>
    <col min="8193" max="8193" width="14.75" style="37" customWidth="1"/>
    <col min="8194" max="8226" width="6.875" style="37" customWidth="1"/>
    <col min="8227" max="8227" width="2.375" style="37" customWidth="1"/>
    <col min="8228" max="8228" width="7.5" style="37" customWidth="1"/>
    <col min="8229" max="8229" width="7" style="37" customWidth="1"/>
    <col min="8230" max="8230" width="7.125" style="37" customWidth="1"/>
    <col min="8231" max="8448" width="11" style="37"/>
    <col min="8449" max="8449" width="14.75" style="37" customWidth="1"/>
    <col min="8450" max="8482" width="6.875" style="37" customWidth="1"/>
    <col min="8483" max="8483" width="2.375" style="37" customWidth="1"/>
    <col min="8484" max="8484" width="7.5" style="37" customWidth="1"/>
    <col min="8485" max="8485" width="7" style="37" customWidth="1"/>
    <col min="8486" max="8486" width="7.125" style="37" customWidth="1"/>
    <col min="8487" max="8704" width="11" style="37"/>
    <col min="8705" max="8705" width="14.75" style="37" customWidth="1"/>
    <col min="8706" max="8738" width="6.875" style="37" customWidth="1"/>
    <col min="8739" max="8739" width="2.375" style="37" customWidth="1"/>
    <col min="8740" max="8740" width="7.5" style="37" customWidth="1"/>
    <col min="8741" max="8741" width="7" style="37" customWidth="1"/>
    <col min="8742" max="8742" width="7.125" style="37" customWidth="1"/>
    <col min="8743" max="8960" width="11" style="37"/>
    <col min="8961" max="8961" width="14.75" style="37" customWidth="1"/>
    <col min="8962" max="8994" width="6.875" style="37" customWidth="1"/>
    <col min="8995" max="8995" width="2.375" style="37" customWidth="1"/>
    <col min="8996" max="8996" width="7.5" style="37" customWidth="1"/>
    <col min="8997" max="8997" width="7" style="37" customWidth="1"/>
    <col min="8998" max="8998" width="7.125" style="37" customWidth="1"/>
    <col min="8999" max="9216" width="11" style="37"/>
    <col min="9217" max="9217" width="14.75" style="37" customWidth="1"/>
    <col min="9218" max="9250" width="6.875" style="37" customWidth="1"/>
    <col min="9251" max="9251" width="2.375" style="37" customWidth="1"/>
    <col min="9252" max="9252" width="7.5" style="37" customWidth="1"/>
    <col min="9253" max="9253" width="7" style="37" customWidth="1"/>
    <col min="9254" max="9254" width="7.125" style="37" customWidth="1"/>
    <col min="9255" max="9472" width="11" style="37"/>
    <col min="9473" max="9473" width="14.75" style="37" customWidth="1"/>
    <col min="9474" max="9506" width="6.875" style="37" customWidth="1"/>
    <col min="9507" max="9507" width="2.375" style="37" customWidth="1"/>
    <col min="9508" max="9508" width="7.5" style="37" customWidth="1"/>
    <col min="9509" max="9509" width="7" style="37" customWidth="1"/>
    <col min="9510" max="9510" width="7.125" style="37" customWidth="1"/>
    <col min="9511" max="9728" width="11" style="37"/>
    <col min="9729" max="9729" width="14.75" style="37" customWidth="1"/>
    <col min="9730" max="9762" width="6.875" style="37" customWidth="1"/>
    <col min="9763" max="9763" width="2.375" style="37" customWidth="1"/>
    <col min="9764" max="9764" width="7.5" style="37" customWidth="1"/>
    <col min="9765" max="9765" width="7" style="37" customWidth="1"/>
    <col min="9766" max="9766" width="7.125" style="37" customWidth="1"/>
    <col min="9767" max="9984" width="11" style="37"/>
    <col min="9985" max="9985" width="14.75" style="37" customWidth="1"/>
    <col min="9986" max="10018" width="6.875" style="37" customWidth="1"/>
    <col min="10019" max="10019" width="2.375" style="37" customWidth="1"/>
    <col min="10020" max="10020" width="7.5" style="37" customWidth="1"/>
    <col min="10021" max="10021" width="7" style="37" customWidth="1"/>
    <col min="10022" max="10022" width="7.125" style="37" customWidth="1"/>
    <col min="10023" max="10240" width="11" style="37"/>
    <col min="10241" max="10241" width="14.75" style="37" customWidth="1"/>
    <col min="10242" max="10274" width="6.875" style="37" customWidth="1"/>
    <col min="10275" max="10275" width="2.375" style="37" customWidth="1"/>
    <col min="10276" max="10276" width="7.5" style="37" customWidth="1"/>
    <col min="10277" max="10277" width="7" style="37" customWidth="1"/>
    <col min="10278" max="10278" width="7.125" style="37" customWidth="1"/>
    <col min="10279" max="10496" width="11" style="37"/>
    <col min="10497" max="10497" width="14.75" style="37" customWidth="1"/>
    <col min="10498" max="10530" width="6.875" style="37" customWidth="1"/>
    <col min="10531" max="10531" width="2.375" style="37" customWidth="1"/>
    <col min="10532" max="10532" width="7.5" style="37" customWidth="1"/>
    <col min="10533" max="10533" width="7" style="37" customWidth="1"/>
    <col min="10534" max="10534" width="7.125" style="37" customWidth="1"/>
    <col min="10535" max="10752" width="11" style="37"/>
    <col min="10753" max="10753" width="14.75" style="37" customWidth="1"/>
    <col min="10754" max="10786" width="6.875" style="37" customWidth="1"/>
    <col min="10787" max="10787" width="2.375" style="37" customWidth="1"/>
    <col min="10788" max="10788" width="7.5" style="37" customWidth="1"/>
    <col min="10789" max="10789" width="7" style="37" customWidth="1"/>
    <col min="10790" max="10790" width="7.125" style="37" customWidth="1"/>
    <col min="10791" max="11008" width="11" style="37"/>
    <col min="11009" max="11009" width="14.75" style="37" customWidth="1"/>
    <col min="11010" max="11042" width="6.875" style="37" customWidth="1"/>
    <col min="11043" max="11043" width="2.375" style="37" customWidth="1"/>
    <col min="11044" max="11044" width="7.5" style="37" customWidth="1"/>
    <col min="11045" max="11045" width="7" style="37" customWidth="1"/>
    <col min="11046" max="11046" width="7.125" style="37" customWidth="1"/>
    <col min="11047" max="11264" width="11" style="37"/>
    <col min="11265" max="11265" width="14.75" style="37" customWidth="1"/>
    <col min="11266" max="11298" width="6.875" style="37" customWidth="1"/>
    <col min="11299" max="11299" width="2.375" style="37" customWidth="1"/>
    <col min="11300" max="11300" width="7.5" style="37" customWidth="1"/>
    <col min="11301" max="11301" width="7" style="37" customWidth="1"/>
    <col min="11302" max="11302" width="7.125" style="37" customWidth="1"/>
    <col min="11303" max="11520" width="11" style="37"/>
    <col min="11521" max="11521" width="14.75" style="37" customWidth="1"/>
    <col min="11522" max="11554" width="6.875" style="37" customWidth="1"/>
    <col min="11555" max="11555" width="2.375" style="37" customWidth="1"/>
    <col min="11556" max="11556" width="7.5" style="37" customWidth="1"/>
    <col min="11557" max="11557" width="7" style="37" customWidth="1"/>
    <col min="11558" max="11558" width="7.125" style="37" customWidth="1"/>
    <col min="11559" max="11776" width="11" style="37"/>
    <col min="11777" max="11777" width="14.75" style="37" customWidth="1"/>
    <col min="11778" max="11810" width="6.875" style="37" customWidth="1"/>
    <col min="11811" max="11811" width="2.375" style="37" customWidth="1"/>
    <col min="11812" max="11812" width="7.5" style="37" customWidth="1"/>
    <col min="11813" max="11813" width="7" style="37" customWidth="1"/>
    <col min="11814" max="11814" width="7.125" style="37" customWidth="1"/>
    <col min="11815" max="12032" width="11" style="37"/>
    <col min="12033" max="12033" width="14.75" style="37" customWidth="1"/>
    <col min="12034" max="12066" width="6.875" style="37" customWidth="1"/>
    <col min="12067" max="12067" width="2.375" style="37" customWidth="1"/>
    <col min="12068" max="12068" width="7.5" style="37" customWidth="1"/>
    <col min="12069" max="12069" width="7" style="37" customWidth="1"/>
    <col min="12070" max="12070" width="7.125" style="37" customWidth="1"/>
    <col min="12071" max="12288" width="11" style="37"/>
    <col min="12289" max="12289" width="14.75" style="37" customWidth="1"/>
    <col min="12290" max="12322" width="6.875" style="37" customWidth="1"/>
    <col min="12323" max="12323" width="2.375" style="37" customWidth="1"/>
    <col min="12324" max="12324" width="7.5" style="37" customWidth="1"/>
    <col min="12325" max="12325" width="7" style="37" customWidth="1"/>
    <col min="12326" max="12326" width="7.125" style="37" customWidth="1"/>
    <col min="12327" max="12544" width="11" style="37"/>
    <col min="12545" max="12545" width="14.75" style="37" customWidth="1"/>
    <col min="12546" max="12578" width="6.875" style="37" customWidth="1"/>
    <col min="12579" max="12579" width="2.375" style="37" customWidth="1"/>
    <col min="12580" max="12580" width="7.5" style="37" customWidth="1"/>
    <col min="12581" max="12581" width="7" style="37" customWidth="1"/>
    <col min="12582" max="12582" width="7.125" style="37" customWidth="1"/>
    <col min="12583" max="12800" width="11" style="37"/>
    <col min="12801" max="12801" width="14.75" style="37" customWidth="1"/>
    <col min="12802" max="12834" width="6.875" style="37" customWidth="1"/>
    <col min="12835" max="12835" width="2.375" style="37" customWidth="1"/>
    <col min="12836" max="12836" width="7.5" style="37" customWidth="1"/>
    <col min="12837" max="12837" width="7" style="37" customWidth="1"/>
    <col min="12838" max="12838" width="7.125" style="37" customWidth="1"/>
    <col min="12839" max="13056" width="11" style="37"/>
    <col min="13057" max="13057" width="14.75" style="37" customWidth="1"/>
    <col min="13058" max="13090" width="6.875" style="37" customWidth="1"/>
    <col min="13091" max="13091" width="2.375" style="37" customWidth="1"/>
    <col min="13092" max="13092" width="7.5" style="37" customWidth="1"/>
    <col min="13093" max="13093" width="7" style="37" customWidth="1"/>
    <col min="13094" max="13094" width="7.125" style="37" customWidth="1"/>
    <col min="13095" max="13312" width="11" style="37"/>
    <col min="13313" max="13313" width="14.75" style="37" customWidth="1"/>
    <col min="13314" max="13346" width="6.875" style="37" customWidth="1"/>
    <col min="13347" max="13347" width="2.375" style="37" customWidth="1"/>
    <col min="13348" max="13348" width="7.5" style="37" customWidth="1"/>
    <col min="13349" max="13349" width="7" style="37" customWidth="1"/>
    <col min="13350" max="13350" width="7.125" style="37" customWidth="1"/>
    <col min="13351" max="13568" width="11" style="37"/>
    <col min="13569" max="13569" width="14.75" style="37" customWidth="1"/>
    <col min="13570" max="13602" width="6.875" style="37" customWidth="1"/>
    <col min="13603" max="13603" width="2.375" style="37" customWidth="1"/>
    <col min="13604" max="13604" width="7.5" style="37" customWidth="1"/>
    <col min="13605" max="13605" width="7" style="37" customWidth="1"/>
    <col min="13606" max="13606" width="7.125" style="37" customWidth="1"/>
    <col min="13607" max="13824" width="11" style="37"/>
    <col min="13825" max="13825" width="14.75" style="37" customWidth="1"/>
    <col min="13826" max="13858" width="6.875" style="37" customWidth="1"/>
    <col min="13859" max="13859" width="2.375" style="37" customWidth="1"/>
    <col min="13860" max="13860" width="7.5" style="37" customWidth="1"/>
    <col min="13861" max="13861" width="7" style="37" customWidth="1"/>
    <col min="13862" max="13862" width="7.125" style="37" customWidth="1"/>
    <col min="13863" max="14080" width="11" style="37"/>
    <col min="14081" max="14081" width="14.75" style="37" customWidth="1"/>
    <col min="14082" max="14114" width="6.875" style="37" customWidth="1"/>
    <col min="14115" max="14115" width="2.375" style="37" customWidth="1"/>
    <col min="14116" max="14116" width="7.5" style="37" customWidth="1"/>
    <col min="14117" max="14117" width="7" style="37" customWidth="1"/>
    <col min="14118" max="14118" width="7.125" style="37" customWidth="1"/>
    <col min="14119" max="14336" width="11" style="37"/>
    <col min="14337" max="14337" width="14.75" style="37" customWidth="1"/>
    <col min="14338" max="14370" width="6.875" style="37" customWidth="1"/>
    <col min="14371" max="14371" width="2.375" style="37" customWidth="1"/>
    <col min="14372" max="14372" width="7.5" style="37" customWidth="1"/>
    <col min="14373" max="14373" width="7" style="37" customWidth="1"/>
    <col min="14374" max="14374" width="7.125" style="37" customWidth="1"/>
    <col min="14375" max="14592" width="11" style="37"/>
    <col min="14593" max="14593" width="14.75" style="37" customWidth="1"/>
    <col min="14594" max="14626" width="6.875" style="37" customWidth="1"/>
    <col min="14627" max="14627" width="2.375" style="37" customWidth="1"/>
    <col min="14628" max="14628" width="7.5" style="37" customWidth="1"/>
    <col min="14629" max="14629" width="7" style="37" customWidth="1"/>
    <col min="14630" max="14630" width="7.125" style="37" customWidth="1"/>
    <col min="14631" max="14848" width="11" style="37"/>
    <col min="14849" max="14849" width="14.75" style="37" customWidth="1"/>
    <col min="14850" max="14882" width="6.875" style="37" customWidth="1"/>
    <col min="14883" max="14883" width="2.375" style="37" customWidth="1"/>
    <col min="14884" max="14884" width="7.5" style="37" customWidth="1"/>
    <col min="14885" max="14885" width="7" style="37" customWidth="1"/>
    <col min="14886" max="14886" width="7.125" style="37" customWidth="1"/>
    <col min="14887" max="15104" width="11" style="37"/>
    <col min="15105" max="15105" width="14.75" style="37" customWidth="1"/>
    <col min="15106" max="15138" width="6.875" style="37" customWidth="1"/>
    <col min="15139" max="15139" width="2.375" style="37" customWidth="1"/>
    <col min="15140" max="15140" width="7.5" style="37" customWidth="1"/>
    <col min="15141" max="15141" width="7" style="37" customWidth="1"/>
    <col min="15142" max="15142" width="7.125" style="37" customWidth="1"/>
    <col min="15143" max="15360" width="11" style="37"/>
    <col min="15361" max="15361" width="14.75" style="37" customWidth="1"/>
    <col min="15362" max="15394" width="6.875" style="37" customWidth="1"/>
    <col min="15395" max="15395" width="2.375" style="37" customWidth="1"/>
    <col min="15396" max="15396" width="7.5" style="37" customWidth="1"/>
    <col min="15397" max="15397" width="7" style="37" customWidth="1"/>
    <col min="15398" max="15398" width="7.125" style="37" customWidth="1"/>
    <col min="15399" max="15616" width="11" style="37"/>
    <col min="15617" max="15617" width="14.75" style="37" customWidth="1"/>
    <col min="15618" max="15650" width="6.875" style="37" customWidth="1"/>
    <col min="15651" max="15651" width="2.375" style="37" customWidth="1"/>
    <col min="15652" max="15652" width="7.5" style="37" customWidth="1"/>
    <col min="15653" max="15653" width="7" style="37" customWidth="1"/>
    <col min="15654" max="15654" width="7.125" style="37" customWidth="1"/>
    <col min="15655" max="15872" width="11" style="37"/>
    <col min="15873" max="15873" width="14.75" style="37" customWidth="1"/>
    <col min="15874" max="15906" width="6.875" style="37" customWidth="1"/>
    <col min="15907" max="15907" width="2.375" style="37" customWidth="1"/>
    <col min="15908" max="15908" width="7.5" style="37" customWidth="1"/>
    <col min="15909" max="15909" width="7" style="37" customWidth="1"/>
    <col min="15910" max="15910" width="7.125" style="37" customWidth="1"/>
    <col min="15911" max="16128" width="11" style="37"/>
    <col min="16129" max="16129" width="14.75" style="37" customWidth="1"/>
    <col min="16130" max="16162" width="6.875" style="37" customWidth="1"/>
    <col min="16163" max="16163" width="2.375" style="37" customWidth="1"/>
    <col min="16164" max="16164" width="7.5" style="37" customWidth="1"/>
    <col min="16165" max="16165" width="7" style="37" customWidth="1"/>
    <col min="16166" max="16166" width="7.125" style="37" customWidth="1"/>
    <col min="16167" max="16384" width="11" style="37"/>
  </cols>
  <sheetData>
    <row r="1" spans="1:38" s="4" customFormat="1" ht="39.950000000000003" customHeight="1" thickBot="1" x14ac:dyDescent="0.25">
      <c r="A1" s="1" t="str">
        <f>"Tabelle 19: Studienreisen, Unterrichtsstunden, Tage und Teilnehmende nach Ländern und Programmbereichen " &amp;[1]Hilfswerte!B1</f>
        <v>Tabelle 19: Studienreisen, Unterrichtsstunden, Tage und Teilnehmende nach Ländern und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tr">
        <f>"noch Tabelle 19: Studienreisen, Unterrichtsstunden, Tage und Teilnehmende nach Ländern und Programmbereichen " &amp;[1]Hilfswerte!B1</f>
        <v>noch Tabelle 19: Studienreisen, Unterrichtsstunden, Tage und Teilnehmende nach Ländern und Programmbereichen 2023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3"/>
      <c r="AJ1" s="2"/>
      <c r="AK1" s="2"/>
      <c r="AL1" s="2"/>
    </row>
    <row r="2" spans="1:38" s="4" customFormat="1" ht="25.5" customHeight="1" x14ac:dyDescent="0.2">
      <c r="A2" s="5" t="s">
        <v>0</v>
      </c>
      <c r="B2" s="6" t="s">
        <v>1</v>
      </c>
      <c r="C2" s="7"/>
      <c r="D2" s="7"/>
      <c r="E2" s="8"/>
      <c r="F2" s="9" t="s">
        <v>2</v>
      </c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1" t="s">
        <v>2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12"/>
      <c r="AH2" s="13"/>
      <c r="AI2" s="14"/>
    </row>
    <row r="3" spans="1:38" s="26" customFormat="1" ht="43.5" customHeight="1" x14ac:dyDescent="0.2">
      <c r="A3" s="15"/>
      <c r="B3" s="16"/>
      <c r="C3" s="17"/>
      <c r="D3" s="17"/>
      <c r="E3" s="18"/>
      <c r="F3" s="19" t="s">
        <v>3</v>
      </c>
      <c r="G3" s="19"/>
      <c r="H3" s="19"/>
      <c r="I3" s="20"/>
      <c r="J3" s="21" t="s">
        <v>4</v>
      </c>
      <c r="K3" s="19"/>
      <c r="L3" s="19"/>
      <c r="M3" s="20"/>
      <c r="N3" s="21" t="s">
        <v>5</v>
      </c>
      <c r="O3" s="22"/>
      <c r="P3" s="22"/>
      <c r="Q3" s="23"/>
      <c r="R3" s="21" t="s">
        <v>6</v>
      </c>
      <c r="S3" s="22"/>
      <c r="T3" s="22"/>
      <c r="U3" s="24"/>
      <c r="V3" s="21" t="s">
        <v>7</v>
      </c>
      <c r="W3" s="22"/>
      <c r="X3" s="22"/>
      <c r="Y3" s="24"/>
      <c r="Z3" s="21" t="s">
        <v>8</v>
      </c>
      <c r="AA3" s="22"/>
      <c r="AB3" s="22"/>
      <c r="AC3" s="24"/>
      <c r="AD3" s="21" t="s">
        <v>9</v>
      </c>
      <c r="AE3" s="22"/>
      <c r="AF3" s="22"/>
      <c r="AG3" s="23"/>
      <c r="AH3" s="25"/>
      <c r="AI3" s="25"/>
    </row>
    <row r="4" spans="1:38" ht="33.75" x14ac:dyDescent="0.2">
      <c r="A4" s="27"/>
      <c r="B4" s="28" t="s">
        <v>10</v>
      </c>
      <c r="C4" s="29" t="s">
        <v>11</v>
      </c>
      <c r="D4" s="29" t="s">
        <v>12</v>
      </c>
      <c r="E4" s="30" t="s">
        <v>13</v>
      </c>
      <c r="F4" s="31" t="s">
        <v>10</v>
      </c>
      <c r="G4" s="29" t="s">
        <v>11</v>
      </c>
      <c r="H4" s="29" t="s">
        <v>12</v>
      </c>
      <c r="I4" s="32" t="s">
        <v>13</v>
      </c>
      <c r="J4" s="29" t="s">
        <v>10</v>
      </c>
      <c r="K4" s="29" t="s">
        <v>11</v>
      </c>
      <c r="L4" s="29" t="s">
        <v>12</v>
      </c>
      <c r="M4" s="32" t="s">
        <v>13</v>
      </c>
      <c r="N4" s="29" t="s">
        <v>10</v>
      </c>
      <c r="O4" s="29" t="s">
        <v>11</v>
      </c>
      <c r="P4" s="29" t="s">
        <v>12</v>
      </c>
      <c r="Q4" s="33" t="s">
        <v>13</v>
      </c>
      <c r="R4" s="29" t="s">
        <v>10</v>
      </c>
      <c r="S4" s="29" t="s">
        <v>11</v>
      </c>
      <c r="T4" s="29" t="s">
        <v>12</v>
      </c>
      <c r="U4" s="32" t="s">
        <v>13</v>
      </c>
      <c r="V4" s="34" t="s">
        <v>10</v>
      </c>
      <c r="W4" s="34" t="s">
        <v>11</v>
      </c>
      <c r="X4" s="34" t="s">
        <v>12</v>
      </c>
      <c r="Y4" s="30" t="s">
        <v>13</v>
      </c>
      <c r="Z4" s="34" t="s">
        <v>10</v>
      </c>
      <c r="AA4" s="34" t="s">
        <v>11</v>
      </c>
      <c r="AB4" s="30" t="s">
        <v>12</v>
      </c>
      <c r="AC4" s="30" t="s">
        <v>13</v>
      </c>
      <c r="AD4" s="34" t="s">
        <v>10</v>
      </c>
      <c r="AE4" s="34" t="s">
        <v>11</v>
      </c>
      <c r="AF4" s="30" t="s">
        <v>12</v>
      </c>
      <c r="AG4" s="35" t="s">
        <v>13</v>
      </c>
      <c r="AH4" s="36"/>
      <c r="AI4" s="36"/>
      <c r="AJ4" s="37"/>
      <c r="AK4" s="37"/>
      <c r="AL4" s="37"/>
    </row>
    <row r="5" spans="1:38" s="45" customFormat="1" ht="12.75" customHeight="1" x14ac:dyDescent="0.2">
      <c r="A5" s="38" t="s">
        <v>14</v>
      </c>
      <c r="B5" s="39">
        <v>67</v>
      </c>
      <c r="C5" s="40">
        <v>2804</v>
      </c>
      <c r="D5" s="40">
        <v>365</v>
      </c>
      <c r="E5" s="41">
        <v>981</v>
      </c>
      <c r="F5" s="40">
        <v>50</v>
      </c>
      <c r="G5" s="40">
        <v>2263</v>
      </c>
      <c r="H5" s="40">
        <v>294</v>
      </c>
      <c r="I5" s="41">
        <v>741</v>
      </c>
      <c r="J5" s="42">
        <v>15</v>
      </c>
      <c r="K5" s="40">
        <v>493</v>
      </c>
      <c r="L5" s="40">
        <v>64</v>
      </c>
      <c r="M5" s="41">
        <v>197</v>
      </c>
      <c r="N5" s="40">
        <v>2</v>
      </c>
      <c r="O5" s="40">
        <v>48</v>
      </c>
      <c r="P5" s="40">
        <v>7</v>
      </c>
      <c r="Q5" s="43">
        <v>43</v>
      </c>
      <c r="R5" s="40">
        <v>0</v>
      </c>
      <c r="S5" s="40">
        <v>0</v>
      </c>
      <c r="T5" s="40">
        <v>0</v>
      </c>
      <c r="U5" s="41">
        <v>0</v>
      </c>
      <c r="V5" s="42">
        <v>0</v>
      </c>
      <c r="W5" s="40">
        <v>0</v>
      </c>
      <c r="X5" s="40">
        <v>0</v>
      </c>
      <c r="Y5" s="41">
        <v>0</v>
      </c>
      <c r="Z5" s="40">
        <v>0</v>
      </c>
      <c r="AA5" s="40">
        <v>0</v>
      </c>
      <c r="AB5" s="40">
        <v>0</v>
      </c>
      <c r="AC5" s="41">
        <v>0</v>
      </c>
      <c r="AD5" s="40">
        <v>0</v>
      </c>
      <c r="AE5" s="40">
        <v>0</v>
      </c>
      <c r="AF5" s="40">
        <v>0</v>
      </c>
      <c r="AG5" s="43">
        <v>0</v>
      </c>
      <c r="AH5" s="44"/>
      <c r="AI5" s="44"/>
    </row>
    <row r="6" spans="1:38" s="45" customFormat="1" ht="12.75" customHeight="1" x14ac:dyDescent="0.2">
      <c r="A6" s="46"/>
      <c r="B6" s="47">
        <v>1</v>
      </c>
      <c r="C6" s="48">
        <v>1</v>
      </c>
      <c r="D6" s="48">
        <v>1</v>
      </c>
      <c r="E6" s="49">
        <v>1</v>
      </c>
      <c r="F6" s="50">
        <v>0.74626999999999999</v>
      </c>
      <c r="G6" s="50">
        <v>0.80706</v>
      </c>
      <c r="H6" s="50">
        <v>0.80547999999999997</v>
      </c>
      <c r="I6" s="51">
        <v>0.75534999999999997</v>
      </c>
      <c r="J6" s="52">
        <v>0.22388</v>
      </c>
      <c r="K6" s="50">
        <v>0.17582</v>
      </c>
      <c r="L6" s="50">
        <v>0.17534</v>
      </c>
      <c r="M6" s="51">
        <v>0.20082</v>
      </c>
      <c r="N6" s="50">
        <v>2.9850000000000002E-2</v>
      </c>
      <c r="O6" s="50">
        <v>1.712E-2</v>
      </c>
      <c r="P6" s="50">
        <v>1.9179999999999999E-2</v>
      </c>
      <c r="Q6" s="53">
        <v>4.3830000000000001E-2</v>
      </c>
      <c r="R6" s="50" t="s">
        <v>15</v>
      </c>
      <c r="S6" s="50" t="s">
        <v>15</v>
      </c>
      <c r="T6" s="50" t="s">
        <v>15</v>
      </c>
      <c r="U6" s="51" t="s">
        <v>15</v>
      </c>
      <c r="V6" s="52" t="s">
        <v>15</v>
      </c>
      <c r="W6" s="50" t="s">
        <v>15</v>
      </c>
      <c r="X6" s="50" t="s">
        <v>15</v>
      </c>
      <c r="Y6" s="51" t="s">
        <v>15</v>
      </c>
      <c r="Z6" s="50" t="s">
        <v>15</v>
      </c>
      <c r="AA6" s="50" t="s">
        <v>15</v>
      </c>
      <c r="AB6" s="50" t="s">
        <v>15</v>
      </c>
      <c r="AC6" s="51" t="s">
        <v>15</v>
      </c>
      <c r="AD6" s="50" t="s">
        <v>15</v>
      </c>
      <c r="AE6" s="50" t="s">
        <v>15</v>
      </c>
      <c r="AF6" s="50" t="s">
        <v>15</v>
      </c>
      <c r="AG6" s="53" t="s">
        <v>15</v>
      </c>
      <c r="AH6" s="44"/>
      <c r="AI6" s="44"/>
    </row>
    <row r="7" spans="1:38" s="45" customFormat="1" ht="12.75" customHeight="1" x14ac:dyDescent="0.2">
      <c r="A7" s="46" t="s">
        <v>16</v>
      </c>
      <c r="B7" s="54">
        <v>99</v>
      </c>
      <c r="C7" s="55">
        <v>2892</v>
      </c>
      <c r="D7" s="55">
        <v>531</v>
      </c>
      <c r="E7" s="56">
        <v>2541</v>
      </c>
      <c r="F7" s="55">
        <v>84</v>
      </c>
      <c r="G7" s="55">
        <v>2422</v>
      </c>
      <c r="H7" s="55">
        <v>444</v>
      </c>
      <c r="I7" s="56">
        <v>2226</v>
      </c>
      <c r="J7" s="57">
        <v>11</v>
      </c>
      <c r="K7" s="55">
        <v>340</v>
      </c>
      <c r="L7" s="55">
        <v>61</v>
      </c>
      <c r="M7" s="56">
        <v>212</v>
      </c>
      <c r="N7" s="55">
        <v>3</v>
      </c>
      <c r="O7" s="55">
        <v>100</v>
      </c>
      <c r="P7" s="55">
        <v>21</v>
      </c>
      <c r="Q7" s="58">
        <v>94</v>
      </c>
      <c r="R7" s="55">
        <v>1</v>
      </c>
      <c r="S7" s="55">
        <v>30</v>
      </c>
      <c r="T7" s="55">
        <v>5</v>
      </c>
      <c r="U7" s="56">
        <v>9</v>
      </c>
      <c r="V7" s="57">
        <v>0</v>
      </c>
      <c r="W7" s="55">
        <v>0</v>
      </c>
      <c r="X7" s="55">
        <v>0</v>
      </c>
      <c r="Y7" s="56">
        <v>0</v>
      </c>
      <c r="Z7" s="55">
        <v>0</v>
      </c>
      <c r="AA7" s="55">
        <v>0</v>
      </c>
      <c r="AB7" s="55">
        <v>0</v>
      </c>
      <c r="AC7" s="56">
        <v>0</v>
      </c>
      <c r="AD7" s="55">
        <v>0</v>
      </c>
      <c r="AE7" s="55">
        <v>0</v>
      </c>
      <c r="AF7" s="55">
        <v>0</v>
      </c>
      <c r="AG7" s="58">
        <v>0</v>
      </c>
      <c r="AH7" s="44"/>
      <c r="AI7" s="44"/>
    </row>
    <row r="8" spans="1:38" s="45" customFormat="1" ht="12.75" customHeight="1" x14ac:dyDescent="0.2">
      <c r="A8" s="46"/>
      <c r="B8" s="47">
        <v>1</v>
      </c>
      <c r="C8" s="48">
        <v>1</v>
      </c>
      <c r="D8" s="48">
        <v>1</v>
      </c>
      <c r="E8" s="49">
        <v>1</v>
      </c>
      <c r="F8" s="50">
        <v>0.84848000000000001</v>
      </c>
      <c r="G8" s="50">
        <v>0.83748</v>
      </c>
      <c r="H8" s="50">
        <v>0.83616000000000001</v>
      </c>
      <c r="I8" s="51">
        <v>0.87602999999999998</v>
      </c>
      <c r="J8" s="52">
        <v>0.11111</v>
      </c>
      <c r="K8" s="50">
        <v>0.11756999999999999</v>
      </c>
      <c r="L8" s="50">
        <v>0.11488</v>
      </c>
      <c r="M8" s="51">
        <v>8.3430000000000004E-2</v>
      </c>
      <c r="N8" s="50">
        <v>3.0300000000000001E-2</v>
      </c>
      <c r="O8" s="50">
        <v>3.458E-2</v>
      </c>
      <c r="P8" s="50">
        <v>3.9550000000000002E-2</v>
      </c>
      <c r="Q8" s="53">
        <v>3.6990000000000002E-2</v>
      </c>
      <c r="R8" s="50">
        <v>1.01E-2</v>
      </c>
      <c r="S8" s="50">
        <v>1.0370000000000001E-2</v>
      </c>
      <c r="T8" s="50">
        <v>9.4199999999999996E-3</v>
      </c>
      <c r="U8" s="51">
        <v>3.5400000000000002E-3</v>
      </c>
      <c r="V8" s="52" t="s">
        <v>15</v>
      </c>
      <c r="W8" s="50" t="s">
        <v>15</v>
      </c>
      <c r="X8" s="50" t="s">
        <v>15</v>
      </c>
      <c r="Y8" s="51" t="s">
        <v>15</v>
      </c>
      <c r="Z8" s="50" t="s">
        <v>15</v>
      </c>
      <c r="AA8" s="50" t="s">
        <v>15</v>
      </c>
      <c r="AB8" s="50" t="s">
        <v>15</v>
      </c>
      <c r="AC8" s="51" t="s">
        <v>15</v>
      </c>
      <c r="AD8" s="50" t="s">
        <v>15</v>
      </c>
      <c r="AE8" s="50" t="s">
        <v>15</v>
      </c>
      <c r="AF8" s="50" t="s">
        <v>15</v>
      </c>
      <c r="AG8" s="53" t="s">
        <v>15</v>
      </c>
      <c r="AH8" s="44"/>
      <c r="AI8" s="44"/>
    </row>
    <row r="9" spans="1:38" s="45" customFormat="1" ht="12.75" customHeight="1" x14ac:dyDescent="0.2">
      <c r="A9" s="46" t="s">
        <v>17</v>
      </c>
      <c r="B9" s="54">
        <v>13</v>
      </c>
      <c r="C9" s="55">
        <v>442</v>
      </c>
      <c r="D9" s="55">
        <v>68</v>
      </c>
      <c r="E9" s="56">
        <v>99</v>
      </c>
      <c r="F9" s="55">
        <v>0</v>
      </c>
      <c r="G9" s="55">
        <v>0</v>
      </c>
      <c r="H9" s="55">
        <v>0</v>
      </c>
      <c r="I9" s="56">
        <v>0</v>
      </c>
      <c r="J9" s="57">
        <v>9</v>
      </c>
      <c r="K9" s="55">
        <v>279</v>
      </c>
      <c r="L9" s="55">
        <v>38</v>
      </c>
      <c r="M9" s="56">
        <v>71</v>
      </c>
      <c r="N9" s="55">
        <v>4</v>
      </c>
      <c r="O9" s="55">
        <v>163</v>
      </c>
      <c r="P9" s="55">
        <v>30</v>
      </c>
      <c r="Q9" s="58">
        <v>28</v>
      </c>
      <c r="R9" s="55">
        <v>0</v>
      </c>
      <c r="S9" s="55">
        <v>0</v>
      </c>
      <c r="T9" s="55">
        <v>0</v>
      </c>
      <c r="U9" s="56">
        <v>0</v>
      </c>
      <c r="V9" s="57">
        <v>0</v>
      </c>
      <c r="W9" s="55">
        <v>0</v>
      </c>
      <c r="X9" s="55">
        <v>0</v>
      </c>
      <c r="Y9" s="56">
        <v>0</v>
      </c>
      <c r="Z9" s="55">
        <v>0</v>
      </c>
      <c r="AA9" s="55">
        <v>0</v>
      </c>
      <c r="AB9" s="55">
        <v>0</v>
      </c>
      <c r="AC9" s="56">
        <v>0</v>
      </c>
      <c r="AD9" s="55">
        <v>0</v>
      </c>
      <c r="AE9" s="55">
        <v>0</v>
      </c>
      <c r="AF9" s="55">
        <v>0</v>
      </c>
      <c r="AG9" s="58">
        <v>0</v>
      </c>
      <c r="AH9" s="44"/>
      <c r="AI9" s="44"/>
    </row>
    <row r="10" spans="1:38" s="45" customFormat="1" ht="12.75" customHeight="1" x14ac:dyDescent="0.2">
      <c r="A10" s="46"/>
      <c r="B10" s="47">
        <v>1</v>
      </c>
      <c r="C10" s="48">
        <v>1</v>
      </c>
      <c r="D10" s="48">
        <v>1</v>
      </c>
      <c r="E10" s="49">
        <v>1</v>
      </c>
      <c r="F10" s="50" t="s">
        <v>15</v>
      </c>
      <c r="G10" s="50" t="s">
        <v>15</v>
      </c>
      <c r="H10" s="50" t="s">
        <v>15</v>
      </c>
      <c r="I10" s="51" t="s">
        <v>15</v>
      </c>
      <c r="J10" s="52">
        <v>0.69230999999999998</v>
      </c>
      <c r="K10" s="50">
        <v>0.63122</v>
      </c>
      <c r="L10" s="50">
        <v>0.55881999999999998</v>
      </c>
      <c r="M10" s="51">
        <v>0.71716999999999997</v>
      </c>
      <c r="N10" s="50">
        <v>0.30769000000000002</v>
      </c>
      <c r="O10" s="50">
        <v>0.36878</v>
      </c>
      <c r="P10" s="50">
        <v>0.44118000000000002</v>
      </c>
      <c r="Q10" s="53">
        <v>0.28283000000000003</v>
      </c>
      <c r="R10" s="50" t="s">
        <v>15</v>
      </c>
      <c r="S10" s="50" t="s">
        <v>15</v>
      </c>
      <c r="T10" s="50" t="s">
        <v>15</v>
      </c>
      <c r="U10" s="51" t="s">
        <v>15</v>
      </c>
      <c r="V10" s="52" t="s">
        <v>15</v>
      </c>
      <c r="W10" s="50" t="s">
        <v>15</v>
      </c>
      <c r="X10" s="50" t="s">
        <v>15</v>
      </c>
      <c r="Y10" s="51" t="s">
        <v>15</v>
      </c>
      <c r="Z10" s="50" t="s">
        <v>15</v>
      </c>
      <c r="AA10" s="50" t="s">
        <v>15</v>
      </c>
      <c r="AB10" s="50" t="s">
        <v>15</v>
      </c>
      <c r="AC10" s="51" t="s">
        <v>15</v>
      </c>
      <c r="AD10" s="50" t="s">
        <v>15</v>
      </c>
      <c r="AE10" s="50" t="s">
        <v>15</v>
      </c>
      <c r="AF10" s="50" t="s">
        <v>15</v>
      </c>
      <c r="AG10" s="53" t="s">
        <v>15</v>
      </c>
      <c r="AH10" s="44"/>
      <c r="AI10" s="44"/>
    </row>
    <row r="11" spans="1:38" s="45" customFormat="1" ht="12.75" customHeight="1" x14ac:dyDescent="0.2">
      <c r="A11" s="46" t="s">
        <v>18</v>
      </c>
      <c r="B11" s="54">
        <v>1</v>
      </c>
      <c r="C11" s="55">
        <v>40</v>
      </c>
      <c r="D11" s="55">
        <v>5</v>
      </c>
      <c r="E11" s="56">
        <v>33</v>
      </c>
      <c r="F11" s="55">
        <v>1</v>
      </c>
      <c r="G11" s="55">
        <v>40</v>
      </c>
      <c r="H11" s="55">
        <v>5</v>
      </c>
      <c r="I11" s="56">
        <v>33</v>
      </c>
      <c r="J11" s="57">
        <v>0</v>
      </c>
      <c r="K11" s="55">
        <v>0</v>
      </c>
      <c r="L11" s="55">
        <v>0</v>
      </c>
      <c r="M11" s="56">
        <v>0</v>
      </c>
      <c r="N11" s="55">
        <v>0</v>
      </c>
      <c r="O11" s="55">
        <v>0</v>
      </c>
      <c r="P11" s="55">
        <v>0</v>
      </c>
      <c r="Q11" s="58">
        <v>0</v>
      </c>
      <c r="R11" s="55">
        <v>0</v>
      </c>
      <c r="S11" s="55">
        <v>0</v>
      </c>
      <c r="T11" s="55">
        <v>0</v>
      </c>
      <c r="U11" s="56">
        <v>0</v>
      </c>
      <c r="V11" s="57">
        <v>0</v>
      </c>
      <c r="W11" s="55">
        <v>0</v>
      </c>
      <c r="X11" s="55">
        <v>0</v>
      </c>
      <c r="Y11" s="56">
        <v>0</v>
      </c>
      <c r="Z11" s="55">
        <v>0</v>
      </c>
      <c r="AA11" s="55">
        <v>0</v>
      </c>
      <c r="AB11" s="55">
        <v>0</v>
      </c>
      <c r="AC11" s="56">
        <v>0</v>
      </c>
      <c r="AD11" s="55">
        <v>0</v>
      </c>
      <c r="AE11" s="55">
        <v>0</v>
      </c>
      <c r="AF11" s="55">
        <v>0</v>
      </c>
      <c r="AG11" s="58">
        <v>0</v>
      </c>
      <c r="AH11" s="44"/>
      <c r="AI11" s="44"/>
    </row>
    <row r="12" spans="1:38" s="45" customFormat="1" ht="12.75" customHeight="1" x14ac:dyDescent="0.2">
      <c r="A12" s="46"/>
      <c r="B12" s="47">
        <v>1</v>
      </c>
      <c r="C12" s="48">
        <v>1</v>
      </c>
      <c r="D12" s="48">
        <v>1</v>
      </c>
      <c r="E12" s="49">
        <v>1</v>
      </c>
      <c r="F12" s="50">
        <v>1</v>
      </c>
      <c r="G12" s="50">
        <v>1</v>
      </c>
      <c r="H12" s="50">
        <v>1</v>
      </c>
      <c r="I12" s="51">
        <v>1</v>
      </c>
      <c r="J12" s="52" t="s">
        <v>15</v>
      </c>
      <c r="K12" s="50" t="s">
        <v>15</v>
      </c>
      <c r="L12" s="50" t="s">
        <v>15</v>
      </c>
      <c r="M12" s="51" t="s">
        <v>15</v>
      </c>
      <c r="N12" s="50" t="s">
        <v>15</v>
      </c>
      <c r="O12" s="50" t="s">
        <v>15</v>
      </c>
      <c r="P12" s="50" t="s">
        <v>15</v>
      </c>
      <c r="Q12" s="53" t="s">
        <v>15</v>
      </c>
      <c r="R12" s="50" t="s">
        <v>15</v>
      </c>
      <c r="S12" s="50" t="s">
        <v>15</v>
      </c>
      <c r="T12" s="50" t="s">
        <v>15</v>
      </c>
      <c r="U12" s="51" t="s">
        <v>15</v>
      </c>
      <c r="V12" s="52" t="s">
        <v>15</v>
      </c>
      <c r="W12" s="50" t="s">
        <v>15</v>
      </c>
      <c r="X12" s="50" t="s">
        <v>15</v>
      </c>
      <c r="Y12" s="51" t="s">
        <v>15</v>
      </c>
      <c r="Z12" s="50" t="s">
        <v>15</v>
      </c>
      <c r="AA12" s="50" t="s">
        <v>15</v>
      </c>
      <c r="AB12" s="50" t="s">
        <v>15</v>
      </c>
      <c r="AC12" s="51" t="s">
        <v>15</v>
      </c>
      <c r="AD12" s="50" t="s">
        <v>15</v>
      </c>
      <c r="AE12" s="50" t="s">
        <v>15</v>
      </c>
      <c r="AF12" s="50" t="s">
        <v>15</v>
      </c>
      <c r="AG12" s="53" t="s">
        <v>15</v>
      </c>
      <c r="AH12" s="44"/>
      <c r="AI12" s="44"/>
    </row>
    <row r="13" spans="1:38" s="45" customFormat="1" ht="12.75" customHeight="1" x14ac:dyDescent="0.2">
      <c r="A13" s="46" t="s">
        <v>19</v>
      </c>
      <c r="B13" s="54">
        <v>1</v>
      </c>
      <c r="C13" s="55">
        <v>8</v>
      </c>
      <c r="D13" s="55">
        <v>1</v>
      </c>
      <c r="E13" s="56">
        <v>17</v>
      </c>
      <c r="F13" s="55">
        <v>0</v>
      </c>
      <c r="G13" s="55">
        <v>0</v>
      </c>
      <c r="H13" s="55">
        <v>0</v>
      </c>
      <c r="I13" s="56">
        <v>0</v>
      </c>
      <c r="J13" s="57">
        <v>1</v>
      </c>
      <c r="K13" s="55">
        <v>8</v>
      </c>
      <c r="L13" s="55">
        <v>1</v>
      </c>
      <c r="M13" s="56">
        <v>17</v>
      </c>
      <c r="N13" s="55">
        <v>0</v>
      </c>
      <c r="O13" s="55">
        <v>0</v>
      </c>
      <c r="P13" s="55">
        <v>0</v>
      </c>
      <c r="Q13" s="58">
        <v>0</v>
      </c>
      <c r="R13" s="55">
        <v>0</v>
      </c>
      <c r="S13" s="55">
        <v>0</v>
      </c>
      <c r="T13" s="55">
        <v>0</v>
      </c>
      <c r="U13" s="56">
        <v>0</v>
      </c>
      <c r="V13" s="57">
        <v>0</v>
      </c>
      <c r="W13" s="55">
        <v>0</v>
      </c>
      <c r="X13" s="55">
        <v>0</v>
      </c>
      <c r="Y13" s="56">
        <v>0</v>
      </c>
      <c r="Z13" s="55">
        <v>0</v>
      </c>
      <c r="AA13" s="55">
        <v>0</v>
      </c>
      <c r="AB13" s="55">
        <v>0</v>
      </c>
      <c r="AC13" s="56">
        <v>0</v>
      </c>
      <c r="AD13" s="55">
        <v>0</v>
      </c>
      <c r="AE13" s="55">
        <v>0</v>
      </c>
      <c r="AF13" s="55">
        <v>0</v>
      </c>
      <c r="AG13" s="58">
        <v>0</v>
      </c>
      <c r="AH13" s="44"/>
      <c r="AI13" s="44"/>
    </row>
    <row r="14" spans="1:38" s="45" customFormat="1" ht="12.75" customHeight="1" x14ac:dyDescent="0.2">
      <c r="A14" s="46"/>
      <c r="B14" s="47">
        <v>1</v>
      </c>
      <c r="C14" s="48">
        <v>1</v>
      </c>
      <c r="D14" s="48">
        <v>1</v>
      </c>
      <c r="E14" s="49">
        <v>1</v>
      </c>
      <c r="F14" s="50" t="s">
        <v>15</v>
      </c>
      <c r="G14" s="50" t="s">
        <v>15</v>
      </c>
      <c r="H14" s="50" t="s">
        <v>15</v>
      </c>
      <c r="I14" s="51" t="s">
        <v>15</v>
      </c>
      <c r="J14" s="52">
        <v>1</v>
      </c>
      <c r="K14" s="50">
        <v>1</v>
      </c>
      <c r="L14" s="50">
        <v>1</v>
      </c>
      <c r="M14" s="51">
        <v>1</v>
      </c>
      <c r="N14" s="50" t="s">
        <v>15</v>
      </c>
      <c r="O14" s="50" t="s">
        <v>15</v>
      </c>
      <c r="P14" s="50" t="s">
        <v>15</v>
      </c>
      <c r="Q14" s="53" t="s">
        <v>15</v>
      </c>
      <c r="R14" s="50" t="s">
        <v>15</v>
      </c>
      <c r="S14" s="50" t="s">
        <v>15</v>
      </c>
      <c r="T14" s="50" t="s">
        <v>15</v>
      </c>
      <c r="U14" s="51" t="s">
        <v>15</v>
      </c>
      <c r="V14" s="52" t="s">
        <v>15</v>
      </c>
      <c r="W14" s="50" t="s">
        <v>15</v>
      </c>
      <c r="X14" s="50" t="s">
        <v>15</v>
      </c>
      <c r="Y14" s="51" t="s">
        <v>15</v>
      </c>
      <c r="Z14" s="50" t="s">
        <v>15</v>
      </c>
      <c r="AA14" s="50" t="s">
        <v>15</v>
      </c>
      <c r="AB14" s="50" t="s">
        <v>15</v>
      </c>
      <c r="AC14" s="51" t="s">
        <v>15</v>
      </c>
      <c r="AD14" s="50" t="s">
        <v>15</v>
      </c>
      <c r="AE14" s="50" t="s">
        <v>15</v>
      </c>
      <c r="AF14" s="50" t="s">
        <v>15</v>
      </c>
      <c r="AG14" s="53" t="s">
        <v>15</v>
      </c>
      <c r="AH14" s="44"/>
      <c r="AI14" s="44"/>
    </row>
    <row r="15" spans="1:38" s="45" customFormat="1" ht="12.75" customHeight="1" x14ac:dyDescent="0.2">
      <c r="A15" s="46" t="s">
        <v>20</v>
      </c>
      <c r="B15" s="54">
        <v>0</v>
      </c>
      <c r="C15" s="55">
        <v>0</v>
      </c>
      <c r="D15" s="55">
        <v>0</v>
      </c>
      <c r="E15" s="56">
        <v>0</v>
      </c>
      <c r="F15" s="55">
        <v>0</v>
      </c>
      <c r="G15" s="55">
        <v>0</v>
      </c>
      <c r="H15" s="55">
        <v>0</v>
      </c>
      <c r="I15" s="56">
        <v>0</v>
      </c>
      <c r="J15" s="57">
        <v>0</v>
      </c>
      <c r="K15" s="55">
        <v>0</v>
      </c>
      <c r="L15" s="55">
        <v>0</v>
      </c>
      <c r="M15" s="56">
        <v>0</v>
      </c>
      <c r="N15" s="55">
        <v>0</v>
      </c>
      <c r="O15" s="55">
        <v>0</v>
      </c>
      <c r="P15" s="55">
        <v>0</v>
      </c>
      <c r="Q15" s="58">
        <v>0</v>
      </c>
      <c r="R15" s="55">
        <v>0</v>
      </c>
      <c r="S15" s="55">
        <v>0</v>
      </c>
      <c r="T15" s="55">
        <v>0</v>
      </c>
      <c r="U15" s="56">
        <v>0</v>
      </c>
      <c r="V15" s="57">
        <v>0</v>
      </c>
      <c r="W15" s="55">
        <v>0</v>
      </c>
      <c r="X15" s="55">
        <v>0</v>
      </c>
      <c r="Y15" s="56">
        <v>0</v>
      </c>
      <c r="Z15" s="55">
        <v>0</v>
      </c>
      <c r="AA15" s="55">
        <v>0</v>
      </c>
      <c r="AB15" s="55">
        <v>0</v>
      </c>
      <c r="AC15" s="56">
        <v>0</v>
      </c>
      <c r="AD15" s="55">
        <v>0</v>
      </c>
      <c r="AE15" s="55">
        <v>0</v>
      </c>
      <c r="AF15" s="55">
        <v>0</v>
      </c>
      <c r="AG15" s="58">
        <v>0</v>
      </c>
      <c r="AH15" s="44"/>
      <c r="AI15" s="44"/>
    </row>
    <row r="16" spans="1:38" s="45" customFormat="1" ht="12.75" customHeight="1" x14ac:dyDescent="0.2">
      <c r="A16" s="46"/>
      <c r="B16" s="47" t="s">
        <v>15</v>
      </c>
      <c r="C16" s="48" t="s">
        <v>15</v>
      </c>
      <c r="D16" s="48" t="s">
        <v>15</v>
      </c>
      <c r="E16" s="49" t="s">
        <v>15</v>
      </c>
      <c r="F16" s="50" t="s">
        <v>15</v>
      </c>
      <c r="G16" s="50" t="s">
        <v>15</v>
      </c>
      <c r="H16" s="50" t="s">
        <v>15</v>
      </c>
      <c r="I16" s="51" t="s">
        <v>15</v>
      </c>
      <c r="J16" s="52" t="s">
        <v>15</v>
      </c>
      <c r="K16" s="50" t="s">
        <v>15</v>
      </c>
      <c r="L16" s="50" t="s">
        <v>15</v>
      </c>
      <c r="M16" s="51" t="s">
        <v>15</v>
      </c>
      <c r="N16" s="50" t="s">
        <v>15</v>
      </c>
      <c r="O16" s="50" t="s">
        <v>15</v>
      </c>
      <c r="P16" s="50" t="s">
        <v>15</v>
      </c>
      <c r="Q16" s="53" t="s">
        <v>15</v>
      </c>
      <c r="R16" s="50" t="s">
        <v>15</v>
      </c>
      <c r="S16" s="50" t="s">
        <v>15</v>
      </c>
      <c r="T16" s="50" t="s">
        <v>15</v>
      </c>
      <c r="U16" s="51" t="s">
        <v>15</v>
      </c>
      <c r="V16" s="52" t="s">
        <v>15</v>
      </c>
      <c r="W16" s="50" t="s">
        <v>15</v>
      </c>
      <c r="X16" s="50" t="s">
        <v>15</v>
      </c>
      <c r="Y16" s="51" t="s">
        <v>15</v>
      </c>
      <c r="Z16" s="50" t="s">
        <v>15</v>
      </c>
      <c r="AA16" s="50" t="s">
        <v>15</v>
      </c>
      <c r="AB16" s="50" t="s">
        <v>15</v>
      </c>
      <c r="AC16" s="51" t="s">
        <v>15</v>
      </c>
      <c r="AD16" s="50" t="s">
        <v>15</v>
      </c>
      <c r="AE16" s="50" t="s">
        <v>15</v>
      </c>
      <c r="AF16" s="50" t="s">
        <v>15</v>
      </c>
      <c r="AG16" s="53" t="s">
        <v>15</v>
      </c>
      <c r="AH16" s="44"/>
      <c r="AI16" s="44"/>
    </row>
    <row r="17" spans="1:35" s="45" customFormat="1" ht="12.75" customHeight="1" x14ac:dyDescent="0.2">
      <c r="A17" s="46" t="s">
        <v>21</v>
      </c>
      <c r="B17" s="54">
        <v>48</v>
      </c>
      <c r="C17" s="55">
        <v>2014</v>
      </c>
      <c r="D17" s="55">
        <v>293</v>
      </c>
      <c r="E17" s="56">
        <v>757</v>
      </c>
      <c r="F17" s="55">
        <v>24</v>
      </c>
      <c r="G17" s="55">
        <v>1300</v>
      </c>
      <c r="H17" s="55">
        <v>174</v>
      </c>
      <c r="I17" s="56">
        <v>482</v>
      </c>
      <c r="J17" s="57">
        <v>8</v>
      </c>
      <c r="K17" s="55">
        <v>193</v>
      </c>
      <c r="L17" s="55">
        <v>38</v>
      </c>
      <c r="M17" s="56">
        <v>110</v>
      </c>
      <c r="N17" s="55">
        <v>14</v>
      </c>
      <c r="O17" s="55">
        <v>401</v>
      </c>
      <c r="P17" s="55">
        <v>65</v>
      </c>
      <c r="Q17" s="58">
        <v>144</v>
      </c>
      <c r="R17" s="55">
        <v>2</v>
      </c>
      <c r="S17" s="55">
        <v>120</v>
      </c>
      <c r="T17" s="55">
        <v>16</v>
      </c>
      <c r="U17" s="56">
        <v>21</v>
      </c>
      <c r="V17" s="57">
        <v>0</v>
      </c>
      <c r="W17" s="55">
        <v>0</v>
      </c>
      <c r="X17" s="55">
        <v>0</v>
      </c>
      <c r="Y17" s="56">
        <v>0</v>
      </c>
      <c r="Z17" s="55">
        <v>0</v>
      </c>
      <c r="AA17" s="55">
        <v>0</v>
      </c>
      <c r="AB17" s="55">
        <v>0</v>
      </c>
      <c r="AC17" s="56">
        <v>0</v>
      </c>
      <c r="AD17" s="55">
        <v>0</v>
      </c>
      <c r="AE17" s="55">
        <v>0</v>
      </c>
      <c r="AF17" s="55">
        <v>0</v>
      </c>
      <c r="AG17" s="58">
        <v>0</v>
      </c>
      <c r="AH17" s="44"/>
      <c r="AI17" s="44"/>
    </row>
    <row r="18" spans="1:35" s="45" customFormat="1" ht="12.75" customHeight="1" x14ac:dyDescent="0.2">
      <c r="A18" s="46"/>
      <c r="B18" s="47">
        <v>1</v>
      </c>
      <c r="C18" s="48">
        <v>1</v>
      </c>
      <c r="D18" s="48">
        <v>1</v>
      </c>
      <c r="E18" s="49">
        <v>1</v>
      </c>
      <c r="F18" s="50">
        <v>0.5</v>
      </c>
      <c r="G18" s="50">
        <v>0.64548000000000005</v>
      </c>
      <c r="H18" s="50">
        <v>0.59386000000000005</v>
      </c>
      <c r="I18" s="51">
        <v>0.63671999999999995</v>
      </c>
      <c r="J18" s="52">
        <v>0.16667000000000001</v>
      </c>
      <c r="K18" s="50">
        <v>9.5829999999999999E-2</v>
      </c>
      <c r="L18" s="50">
        <v>0.12969</v>
      </c>
      <c r="M18" s="51">
        <v>0.14530999999999999</v>
      </c>
      <c r="N18" s="50">
        <v>0.29166999999999998</v>
      </c>
      <c r="O18" s="50">
        <v>0.19911000000000001</v>
      </c>
      <c r="P18" s="50">
        <v>0.22184000000000001</v>
      </c>
      <c r="Q18" s="53">
        <v>0.19022</v>
      </c>
      <c r="R18" s="50">
        <v>4.1669999999999999E-2</v>
      </c>
      <c r="S18" s="50">
        <v>5.9580000000000001E-2</v>
      </c>
      <c r="T18" s="50">
        <v>5.4609999999999999E-2</v>
      </c>
      <c r="U18" s="51">
        <v>2.7740000000000001E-2</v>
      </c>
      <c r="V18" s="52" t="s">
        <v>15</v>
      </c>
      <c r="W18" s="50" t="s">
        <v>15</v>
      </c>
      <c r="X18" s="50" t="s">
        <v>15</v>
      </c>
      <c r="Y18" s="51" t="s">
        <v>15</v>
      </c>
      <c r="Z18" s="50" t="s">
        <v>15</v>
      </c>
      <c r="AA18" s="50" t="s">
        <v>15</v>
      </c>
      <c r="AB18" s="50" t="s">
        <v>15</v>
      </c>
      <c r="AC18" s="51" t="s">
        <v>15</v>
      </c>
      <c r="AD18" s="50" t="s">
        <v>15</v>
      </c>
      <c r="AE18" s="50" t="s">
        <v>15</v>
      </c>
      <c r="AF18" s="50" t="s">
        <v>15</v>
      </c>
      <c r="AG18" s="53" t="s">
        <v>15</v>
      </c>
      <c r="AH18" s="44"/>
      <c r="AI18" s="44"/>
    </row>
    <row r="19" spans="1:35" s="45" customFormat="1" ht="12.75" customHeight="1" x14ac:dyDescent="0.2">
      <c r="A19" s="46" t="s">
        <v>22</v>
      </c>
      <c r="B19" s="54">
        <v>1</v>
      </c>
      <c r="C19" s="55">
        <v>8</v>
      </c>
      <c r="D19" s="55">
        <v>1</v>
      </c>
      <c r="E19" s="56">
        <v>25</v>
      </c>
      <c r="F19" s="55">
        <v>1</v>
      </c>
      <c r="G19" s="55">
        <v>8</v>
      </c>
      <c r="H19" s="55">
        <v>1</v>
      </c>
      <c r="I19" s="56">
        <v>25</v>
      </c>
      <c r="J19" s="57">
        <v>0</v>
      </c>
      <c r="K19" s="55">
        <v>0</v>
      </c>
      <c r="L19" s="55">
        <v>0</v>
      </c>
      <c r="M19" s="56">
        <v>0</v>
      </c>
      <c r="N19" s="55">
        <v>0</v>
      </c>
      <c r="O19" s="55">
        <v>0</v>
      </c>
      <c r="P19" s="55">
        <v>0</v>
      </c>
      <c r="Q19" s="58">
        <v>0</v>
      </c>
      <c r="R19" s="55">
        <v>0</v>
      </c>
      <c r="S19" s="55">
        <v>0</v>
      </c>
      <c r="T19" s="55">
        <v>0</v>
      </c>
      <c r="U19" s="56">
        <v>0</v>
      </c>
      <c r="V19" s="57">
        <v>0</v>
      </c>
      <c r="W19" s="55">
        <v>0</v>
      </c>
      <c r="X19" s="55">
        <v>0</v>
      </c>
      <c r="Y19" s="56">
        <v>0</v>
      </c>
      <c r="Z19" s="55">
        <v>0</v>
      </c>
      <c r="AA19" s="55">
        <v>0</v>
      </c>
      <c r="AB19" s="55">
        <v>0</v>
      </c>
      <c r="AC19" s="56">
        <v>0</v>
      </c>
      <c r="AD19" s="55">
        <v>0</v>
      </c>
      <c r="AE19" s="55">
        <v>0</v>
      </c>
      <c r="AF19" s="55">
        <v>0</v>
      </c>
      <c r="AG19" s="58">
        <v>0</v>
      </c>
      <c r="AH19" s="44"/>
      <c r="AI19" s="44"/>
    </row>
    <row r="20" spans="1:35" s="45" customFormat="1" ht="12.75" customHeight="1" x14ac:dyDescent="0.2">
      <c r="A20" s="46"/>
      <c r="B20" s="47">
        <v>1</v>
      </c>
      <c r="C20" s="48">
        <v>1</v>
      </c>
      <c r="D20" s="48">
        <v>1</v>
      </c>
      <c r="E20" s="49">
        <v>1</v>
      </c>
      <c r="F20" s="50">
        <v>1</v>
      </c>
      <c r="G20" s="50">
        <v>1</v>
      </c>
      <c r="H20" s="50">
        <v>1</v>
      </c>
      <c r="I20" s="51">
        <v>1</v>
      </c>
      <c r="J20" s="52" t="s">
        <v>15</v>
      </c>
      <c r="K20" s="50" t="s">
        <v>15</v>
      </c>
      <c r="L20" s="50" t="s">
        <v>15</v>
      </c>
      <c r="M20" s="51" t="s">
        <v>15</v>
      </c>
      <c r="N20" s="50" t="s">
        <v>15</v>
      </c>
      <c r="O20" s="50" t="s">
        <v>15</v>
      </c>
      <c r="P20" s="50" t="s">
        <v>15</v>
      </c>
      <c r="Q20" s="53" t="s">
        <v>15</v>
      </c>
      <c r="R20" s="50" t="s">
        <v>15</v>
      </c>
      <c r="S20" s="50" t="s">
        <v>15</v>
      </c>
      <c r="T20" s="50" t="s">
        <v>15</v>
      </c>
      <c r="U20" s="51" t="s">
        <v>15</v>
      </c>
      <c r="V20" s="52" t="s">
        <v>15</v>
      </c>
      <c r="W20" s="50" t="s">
        <v>15</v>
      </c>
      <c r="X20" s="50" t="s">
        <v>15</v>
      </c>
      <c r="Y20" s="51" t="s">
        <v>15</v>
      </c>
      <c r="Z20" s="50" t="s">
        <v>15</v>
      </c>
      <c r="AA20" s="50" t="s">
        <v>15</v>
      </c>
      <c r="AB20" s="50" t="s">
        <v>15</v>
      </c>
      <c r="AC20" s="51" t="s">
        <v>15</v>
      </c>
      <c r="AD20" s="50" t="s">
        <v>15</v>
      </c>
      <c r="AE20" s="50" t="s">
        <v>15</v>
      </c>
      <c r="AF20" s="50" t="s">
        <v>15</v>
      </c>
      <c r="AG20" s="53" t="s">
        <v>15</v>
      </c>
      <c r="AH20" s="44"/>
      <c r="AI20" s="44"/>
    </row>
    <row r="21" spans="1:35" s="45" customFormat="1" ht="12.75" customHeight="1" x14ac:dyDescent="0.2">
      <c r="A21" s="46" t="s">
        <v>23</v>
      </c>
      <c r="B21" s="54">
        <v>30</v>
      </c>
      <c r="C21" s="55">
        <v>491</v>
      </c>
      <c r="D21" s="55">
        <v>88</v>
      </c>
      <c r="E21" s="56">
        <v>603</v>
      </c>
      <c r="F21" s="55">
        <v>18</v>
      </c>
      <c r="G21" s="55">
        <v>247</v>
      </c>
      <c r="H21" s="55">
        <v>50</v>
      </c>
      <c r="I21" s="56">
        <v>420</v>
      </c>
      <c r="J21" s="57">
        <v>2</v>
      </c>
      <c r="K21" s="55">
        <v>48</v>
      </c>
      <c r="L21" s="55">
        <v>6</v>
      </c>
      <c r="M21" s="56">
        <v>24</v>
      </c>
      <c r="N21" s="55">
        <v>3</v>
      </c>
      <c r="O21" s="55">
        <v>60</v>
      </c>
      <c r="P21" s="55">
        <v>15</v>
      </c>
      <c r="Q21" s="58">
        <v>33</v>
      </c>
      <c r="R21" s="55">
        <v>6</v>
      </c>
      <c r="S21" s="55">
        <v>128</v>
      </c>
      <c r="T21" s="55">
        <v>16</v>
      </c>
      <c r="U21" s="56">
        <v>115</v>
      </c>
      <c r="V21" s="57">
        <v>1</v>
      </c>
      <c r="W21" s="55">
        <v>8</v>
      </c>
      <c r="X21" s="55">
        <v>1</v>
      </c>
      <c r="Y21" s="56">
        <v>11</v>
      </c>
      <c r="Z21" s="55">
        <v>0</v>
      </c>
      <c r="AA21" s="55">
        <v>0</v>
      </c>
      <c r="AB21" s="55">
        <v>0</v>
      </c>
      <c r="AC21" s="56">
        <v>0</v>
      </c>
      <c r="AD21" s="55">
        <v>0</v>
      </c>
      <c r="AE21" s="55">
        <v>0</v>
      </c>
      <c r="AF21" s="55">
        <v>0</v>
      </c>
      <c r="AG21" s="58">
        <v>0</v>
      </c>
      <c r="AH21" s="44"/>
      <c r="AI21" s="44"/>
    </row>
    <row r="22" spans="1:35" s="45" customFormat="1" ht="12.75" customHeight="1" x14ac:dyDescent="0.2">
      <c r="A22" s="46"/>
      <c r="B22" s="47">
        <v>1</v>
      </c>
      <c r="C22" s="48">
        <v>1</v>
      </c>
      <c r="D22" s="48">
        <v>1</v>
      </c>
      <c r="E22" s="49">
        <v>1</v>
      </c>
      <c r="F22" s="50">
        <v>0.6</v>
      </c>
      <c r="G22" s="50">
        <v>0.50305</v>
      </c>
      <c r="H22" s="50">
        <v>0.56818000000000002</v>
      </c>
      <c r="I22" s="51">
        <v>0.69652000000000003</v>
      </c>
      <c r="J22" s="52">
        <v>6.6669999999999993E-2</v>
      </c>
      <c r="K22" s="50">
        <v>9.776E-2</v>
      </c>
      <c r="L22" s="50">
        <v>6.8180000000000004E-2</v>
      </c>
      <c r="M22" s="51">
        <v>3.9800000000000002E-2</v>
      </c>
      <c r="N22" s="50">
        <v>0.1</v>
      </c>
      <c r="O22" s="50">
        <v>0.1222</v>
      </c>
      <c r="P22" s="50">
        <v>0.17044999999999999</v>
      </c>
      <c r="Q22" s="53">
        <v>5.4730000000000001E-2</v>
      </c>
      <c r="R22" s="50">
        <v>0.2</v>
      </c>
      <c r="S22" s="50">
        <v>0.26068999999999998</v>
      </c>
      <c r="T22" s="50">
        <v>0.18182000000000001</v>
      </c>
      <c r="U22" s="51">
        <v>0.19070999999999999</v>
      </c>
      <c r="V22" s="52">
        <v>3.3329999999999999E-2</v>
      </c>
      <c r="W22" s="50">
        <v>1.6289999999999999E-2</v>
      </c>
      <c r="X22" s="50">
        <v>1.136E-2</v>
      </c>
      <c r="Y22" s="51">
        <v>1.8239999999999999E-2</v>
      </c>
      <c r="Z22" s="50" t="s">
        <v>15</v>
      </c>
      <c r="AA22" s="50" t="s">
        <v>15</v>
      </c>
      <c r="AB22" s="50" t="s">
        <v>15</v>
      </c>
      <c r="AC22" s="51" t="s">
        <v>15</v>
      </c>
      <c r="AD22" s="50" t="s">
        <v>15</v>
      </c>
      <c r="AE22" s="50" t="s">
        <v>15</v>
      </c>
      <c r="AF22" s="50" t="s">
        <v>15</v>
      </c>
      <c r="AG22" s="53" t="s">
        <v>15</v>
      </c>
      <c r="AH22" s="44"/>
      <c r="AI22" s="44"/>
    </row>
    <row r="23" spans="1:35" s="45" customFormat="1" ht="12.75" customHeight="1" x14ac:dyDescent="0.2">
      <c r="A23" s="46" t="s">
        <v>24</v>
      </c>
      <c r="B23" s="54">
        <v>89</v>
      </c>
      <c r="C23" s="55">
        <v>2766</v>
      </c>
      <c r="D23" s="55">
        <v>431</v>
      </c>
      <c r="E23" s="56">
        <v>1618</v>
      </c>
      <c r="F23" s="55">
        <v>44</v>
      </c>
      <c r="G23" s="55">
        <v>1104</v>
      </c>
      <c r="H23" s="55">
        <v>204</v>
      </c>
      <c r="I23" s="56">
        <v>972</v>
      </c>
      <c r="J23" s="57">
        <v>16</v>
      </c>
      <c r="K23" s="55">
        <v>592</v>
      </c>
      <c r="L23" s="55">
        <v>64</v>
      </c>
      <c r="M23" s="56">
        <v>320</v>
      </c>
      <c r="N23" s="55">
        <v>28</v>
      </c>
      <c r="O23" s="55">
        <v>1062</v>
      </c>
      <c r="P23" s="55">
        <v>162</v>
      </c>
      <c r="Q23" s="58">
        <v>313</v>
      </c>
      <c r="R23" s="55">
        <v>1</v>
      </c>
      <c r="S23" s="55">
        <v>8</v>
      </c>
      <c r="T23" s="55">
        <v>1</v>
      </c>
      <c r="U23" s="56">
        <v>13</v>
      </c>
      <c r="V23" s="57">
        <v>0</v>
      </c>
      <c r="W23" s="55">
        <v>0</v>
      </c>
      <c r="X23" s="55">
        <v>0</v>
      </c>
      <c r="Y23" s="56">
        <v>0</v>
      </c>
      <c r="Z23" s="55">
        <v>0</v>
      </c>
      <c r="AA23" s="55">
        <v>0</v>
      </c>
      <c r="AB23" s="55">
        <v>0</v>
      </c>
      <c r="AC23" s="56">
        <v>0</v>
      </c>
      <c r="AD23" s="55">
        <v>0</v>
      </c>
      <c r="AE23" s="55">
        <v>0</v>
      </c>
      <c r="AF23" s="55">
        <v>0</v>
      </c>
      <c r="AG23" s="58">
        <v>0</v>
      </c>
      <c r="AH23" s="44"/>
      <c r="AI23" s="44"/>
    </row>
    <row r="24" spans="1:35" s="45" customFormat="1" ht="12.75" customHeight="1" x14ac:dyDescent="0.2">
      <c r="A24" s="46"/>
      <c r="B24" s="47">
        <v>1</v>
      </c>
      <c r="C24" s="48">
        <v>1</v>
      </c>
      <c r="D24" s="48">
        <v>1</v>
      </c>
      <c r="E24" s="49">
        <v>1</v>
      </c>
      <c r="F24" s="50">
        <v>0.49437999999999999</v>
      </c>
      <c r="G24" s="50">
        <v>0.39912999999999998</v>
      </c>
      <c r="H24" s="50">
        <v>0.47332000000000002</v>
      </c>
      <c r="I24" s="51">
        <v>0.60074000000000005</v>
      </c>
      <c r="J24" s="52">
        <v>0.17978</v>
      </c>
      <c r="K24" s="50">
        <v>0.21403</v>
      </c>
      <c r="L24" s="50">
        <v>0.14849000000000001</v>
      </c>
      <c r="M24" s="51">
        <v>0.19778000000000001</v>
      </c>
      <c r="N24" s="50">
        <v>0.31461</v>
      </c>
      <c r="O24" s="50">
        <v>0.38395000000000001</v>
      </c>
      <c r="P24" s="50">
        <v>0.37586999999999998</v>
      </c>
      <c r="Q24" s="53">
        <v>0.19345000000000001</v>
      </c>
      <c r="R24" s="50">
        <v>1.124E-2</v>
      </c>
      <c r="S24" s="50">
        <v>2.8900000000000002E-3</v>
      </c>
      <c r="T24" s="50">
        <v>2.32E-3</v>
      </c>
      <c r="U24" s="51">
        <v>8.0300000000000007E-3</v>
      </c>
      <c r="V24" s="52" t="s">
        <v>15</v>
      </c>
      <c r="W24" s="50" t="s">
        <v>15</v>
      </c>
      <c r="X24" s="50" t="s">
        <v>15</v>
      </c>
      <c r="Y24" s="51" t="s">
        <v>15</v>
      </c>
      <c r="Z24" s="50" t="s">
        <v>15</v>
      </c>
      <c r="AA24" s="50" t="s">
        <v>15</v>
      </c>
      <c r="AB24" s="50" t="s">
        <v>15</v>
      </c>
      <c r="AC24" s="51" t="s">
        <v>15</v>
      </c>
      <c r="AD24" s="50" t="s">
        <v>15</v>
      </c>
      <c r="AE24" s="50" t="s">
        <v>15</v>
      </c>
      <c r="AF24" s="50" t="s">
        <v>15</v>
      </c>
      <c r="AG24" s="53" t="s">
        <v>15</v>
      </c>
      <c r="AH24" s="44"/>
      <c r="AI24" s="44"/>
    </row>
    <row r="25" spans="1:35" s="45" customFormat="1" ht="12.75" customHeight="1" x14ac:dyDescent="0.2">
      <c r="A25" s="46" t="s">
        <v>25</v>
      </c>
      <c r="B25" s="54">
        <v>23</v>
      </c>
      <c r="C25" s="55">
        <v>653</v>
      </c>
      <c r="D25" s="55">
        <v>127</v>
      </c>
      <c r="E25" s="56">
        <v>557</v>
      </c>
      <c r="F25" s="55">
        <v>14</v>
      </c>
      <c r="G25" s="55">
        <v>429</v>
      </c>
      <c r="H25" s="55">
        <v>91</v>
      </c>
      <c r="I25" s="56">
        <v>335</v>
      </c>
      <c r="J25" s="57">
        <v>7</v>
      </c>
      <c r="K25" s="55">
        <v>186</v>
      </c>
      <c r="L25" s="55">
        <v>30</v>
      </c>
      <c r="M25" s="56">
        <v>199</v>
      </c>
      <c r="N25" s="55">
        <v>0</v>
      </c>
      <c r="O25" s="55">
        <v>0</v>
      </c>
      <c r="P25" s="55">
        <v>0</v>
      </c>
      <c r="Q25" s="58">
        <v>0</v>
      </c>
      <c r="R25" s="55">
        <v>2</v>
      </c>
      <c r="S25" s="55">
        <v>38</v>
      </c>
      <c r="T25" s="55">
        <v>6</v>
      </c>
      <c r="U25" s="56">
        <v>23</v>
      </c>
      <c r="V25" s="57">
        <v>0</v>
      </c>
      <c r="W25" s="55">
        <v>0</v>
      </c>
      <c r="X25" s="55">
        <v>0</v>
      </c>
      <c r="Y25" s="56">
        <v>0</v>
      </c>
      <c r="Z25" s="55">
        <v>0</v>
      </c>
      <c r="AA25" s="55">
        <v>0</v>
      </c>
      <c r="AB25" s="55">
        <v>0</v>
      </c>
      <c r="AC25" s="56">
        <v>0</v>
      </c>
      <c r="AD25" s="55">
        <v>0</v>
      </c>
      <c r="AE25" s="55">
        <v>0</v>
      </c>
      <c r="AF25" s="55">
        <v>0</v>
      </c>
      <c r="AG25" s="58">
        <v>0</v>
      </c>
      <c r="AH25" s="44"/>
      <c r="AI25" s="44"/>
    </row>
    <row r="26" spans="1:35" s="45" customFormat="1" ht="12.75" customHeight="1" x14ac:dyDescent="0.2">
      <c r="A26" s="46"/>
      <c r="B26" s="47">
        <v>1</v>
      </c>
      <c r="C26" s="48">
        <v>1</v>
      </c>
      <c r="D26" s="48">
        <v>1</v>
      </c>
      <c r="E26" s="49">
        <v>1</v>
      </c>
      <c r="F26" s="50">
        <v>0.60870000000000002</v>
      </c>
      <c r="G26" s="50">
        <v>0.65697000000000005</v>
      </c>
      <c r="H26" s="50">
        <v>0.71653999999999995</v>
      </c>
      <c r="I26" s="51">
        <v>0.60143999999999997</v>
      </c>
      <c r="J26" s="52">
        <v>0.30435000000000001</v>
      </c>
      <c r="K26" s="50">
        <v>0.28483999999999998</v>
      </c>
      <c r="L26" s="50">
        <v>0.23622000000000001</v>
      </c>
      <c r="M26" s="51">
        <v>0.35726999999999998</v>
      </c>
      <c r="N26" s="50" t="s">
        <v>15</v>
      </c>
      <c r="O26" s="50" t="s">
        <v>15</v>
      </c>
      <c r="P26" s="50" t="s">
        <v>15</v>
      </c>
      <c r="Q26" s="53" t="s">
        <v>15</v>
      </c>
      <c r="R26" s="50">
        <v>8.6959999999999996E-2</v>
      </c>
      <c r="S26" s="50">
        <v>5.8189999999999999E-2</v>
      </c>
      <c r="T26" s="50">
        <v>4.7239999999999997E-2</v>
      </c>
      <c r="U26" s="51">
        <v>4.129E-2</v>
      </c>
      <c r="V26" s="52" t="s">
        <v>15</v>
      </c>
      <c r="W26" s="50" t="s">
        <v>15</v>
      </c>
      <c r="X26" s="50" t="s">
        <v>15</v>
      </c>
      <c r="Y26" s="51" t="s">
        <v>15</v>
      </c>
      <c r="Z26" s="50" t="s">
        <v>15</v>
      </c>
      <c r="AA26" s="50" t="s">
        <v>15</v>
      </c>
      <c r="AB26" s="50" t="s">
        <v>15</v>
      </c>
      <c r="AC26" s="51" t="s">
        <v>15</v>
      </c>
      <c r="AD26" s="50" t="s">
        <v>15</v>
      </c>
      <c r="AE26" s="50" t="s">
        <v>15</v>
      </c>
      <c r="AF26" s="50" t="s">
        <v>15</v>
      </c>
      <c r="AG26" s="53" t="s">
        <v>15</v>
      </c>
      <c r="AH26" s="44"/>
      <c r="AI26" s="44"/>
    </row>
    <row r="27" spans="1:35" s="45" customFormat="1" ht="12.75" customHeight="1" x14ac:dyDescent="0.2">
      <c r="A27" s="46" t="s">
        <v>26</v>
      </c>
      <c r="B27" s="54">
        <v>1</v>
      </c>
      <c r="C27" s="55">
        <v>8</v>
      </c>
      <c r="D27" s="55">
        <v>1</v>
      </c>
      <c r="E27" s="56">
        <v>2</v>
      </c>
      <c r="F27" s="55">
        <v>1</v>
      </c>
      <c r="G27" s="55">
        <v>8</v>
      </c>
      <c r="H27" s="55">
        <v>1</v>
      </c>
      <c r="I27" s="56">
        <v>2</v>
      </c>
      <c r="J27" s="57">
        <v>0</v>
      </c>
      <c r="K27" s="55">
        <v>0</v>
      </c>
      <c r="L27" s="55">
        <v>0</v>
      </c>
      <c r="M27" s="56">
        <v>0</v>
      </c>
      <c r="N27" s="55">
        <v>0</v>
      </c>
      <c r="O27" s="55">
        <v>0</v>
      </c>
      <c r="P27" s="55">
        <v>0</v>
      </c>
      <c r="Q27" s="58">
        <v>0</v>
      </c>
      <c r="R27" s="55">
        <v>0</v>
      </c>
      <c r="S27" s="55">
        <v>0</v>
      </c>
      <c r="T27" s="55">
        <v>0</v>
      </c>
      <c r="U27" s="56">
        <v>0</v>
      </c>
      <c r="V27" s="57">
        <v>0</v>
      </c>
      <c r="W27" s="55">
        <v>0</v>
      </c>
      <c r="X27" s="55">
        <v>0</v>
      </c>
      <c r="Y27" s="56">
        <v>0</v>
      </c>
      <c r="Z27" s="55">
        <v>0</v>
      </c>
      <c r="AA27" s="55">
        <v>0</v>
      </c>
      <c r="AB27" s="55">
        <v>0</v>
      </c>
      <c r="AC27" s="56">
        <v>0</v>
      </c>
      <c r="AD27" s="55">
        <v>0</v>
      </c>
      <c r="AE27" s="55">
        <v>0</v>
      </c>
      <c r="AF27" s="55">
        <v>0</v>
      </c>
      <c r="AG27" s="58">
        <v>0</v>
      </c>
      <c r="AH27" s="44"/>
      <c r="AI27" s="44"/>
    </row>
    <row r="28" spans="1:35" s="45" customFormat="1" ht="12.75" customHeight="1" x14ac:dyDescent="0.2">
      <c r="A28" s="46"/>
      <c r="B28" s="47">
        <v>1</v>
      </c>
      <c r="C28" s="48">
        <v>1</v>
      </c>
      <c r="D28" s="48">
        <v>1</v>
      </c>
      <c r="E28" s="49">
        <v>1</v>
      </c>
      <c r="F28" s="50">
        <v>1</v>
      </c>
      <c r="G28" s="50">
        <v>1</v>
      </c>
      <c r="H28" s="50">
        <v>1</v>
      </c>
      <c r="I28" s="51">
        <v>1</v>
      </c>
      <c r="J28" s="52" t="s">
        <v>15</v>
      </c>
      <c r="K28" s="50" t="s">
        <v>15</v>
      </c>
      <c r="L28" s="50" t="s">
        <v>15</v>
      </c>
      <c r="M28" s="51" t="s">
        <v>15</v>
      </c>
      <c r="N28" s="50" t="s">
        <v>15</v>
      </c>
      <c r="O28" s="50" t="s">
        <v>15</v>
      </c>
      <c r="P28" s="50" t="s">
        <v>15</v>
      </c>
      <c r="Q28" s="53" t="s">
        <v>15</v>
      </c>
      <c r="R28" s="50" t="s">
        <v>15</v>
      </c>
      <c r="S28" s="50" t="s">
        <v>15</v>
      </c>
      <c r="T28" s="50" t="s">
        <v>15</v>
      </c>
      <c r="U28" s="51" t="s">
        <v>15</v>
      </c>
      <c r="V28" s="52" t="s">
        <v>15</v>
      </c>
      <c r="W28" s="50" t="s">
        <v>15</v>
      </c>
      <c r="X28" s="50" t="s">
        <v>15</v>
      </c>
      <c r="Y28" s="51" t="s">
        <v>15</v>
      </c>
      <c r="Z28" s="50" t="s">
        <v>15</v>
      </c>
      <c r="AA28" s="50" t="s">
        <v>15</v>
      </c>
      <c r="AB28" s="50" t="s">
        <v>15</v>
      </c>
      <c r="AC28" s="51" t="s">
        <v>15</v>
      </c>
      <c r="AD28" s="50" t="s">
        <v>15</v>
      </c>
      <c r="AE28" s="50" t="s">
        <v>15</v>
      </c>
      <c r="AF28" s="50" t="s">
        <v>15</v>
      </c>
      <c r="AG28" s="53" t="s">
        <v>15</v>
      </c>
      <c r="AH28" s="44"/>
      <c r="AI28" s="44"/>
    </row>
    <row r="29" spans="1:35" s="45" customFormat="1" ht="12.75" customHeight="1" x14ac:dyDescent="0.2">
      <c r="A29" s="46" t="s">
        <v>27</v>
      </c>
      <c r="B29" s="54">
        <v>1</v>
      </c>
      <c r="C29" s="55">
        <v>24</v>
      </c>
      <c r="D29" s="55">
        <v>3</v>
      </c>
      <c r="E29" s="56">
        <v>13</v>
      </c>
      <c r="F29" s="55">
        <v>1</v>
      </c>
      <c r="G29" s="55">
        <v>24</v>
      </c>
      <c r="H29" s="55">
        <v>3</v>
      </c>
      <c r="I29" s="56">
        <v>13</v>
      </c>
      <c r="J29" s="57">
        <v>0</v>
      </c>
      <c r="K29" s="55">
        <v>0</v>
      </c>
      <c r="L29" s="55">
        <v>0</v>
      </c>
      <c r="M29" s="56">
        <v>0</v>
      </c>
      <c r="N29" s="55">
        <v>0</v>
      </c>
      <c r="O29" s="55">
        <v>0</v>
      </c>
      <c r="P29" s="55">
        <v>0</v>
      </c>
      <c r="Q29" s="58">
        <v>0</v>
      </c>
      <c r="R29" s="55">
        <v>0</v>
      </c>
      <c r="S29" s="55">
        <v>0</v>
      </c>
      <c r="T29" s="55">
        <v>0</v>
      </c>
      <c r="U29" s="56">
        <v>0</v>
      </c>
      <c r="V29" s="57">
        <v>0</v>
      </c>
      <c r="W29" s="55">
        <v>0</v>
      </c>
      <c r="X29" s="55">
        <v>0</v>
      </c>
      <c r="Y29" s="56">
        <v>0</v>
      </c>
      <c r="Z29" s="55">
        <v>0</v>
      </c>
      <c r="AA29" s="55">
        <v>0</v>
      </c>
      <c r="AB29" s="55">
        <v>0</v>
      </c>
      <c r="AC29" s="56">
        <v>0</v>
      </c>
      <c r="AD29" s="55">
        <v>0</v>
      </c>
      <c r="AE29" s="55">
        <v>0</v>
      </c>
      <c r="AF29" s="55">
        <v>0</v>
      </c>
      <c r="AG29" s="58">
        <v>0</v>
      </c>
      <c r="AH29" s="44"/>
      <c r="AI29" s="44"/>
    </row>
    <row r="30" spans="1:35" s="45" customFormat="1" ht="12.75" customHeight="1" x14ac:dyDescent="0.2">
      <c r="A30" s="46"/>
      <c r="B30" s="47">
        <v>1</v>
      </c>
      <c r="C30" s="48">
        <v>1</v>
      </c>
      <c r="D30" s="48">
        <v>1</v>
      </c>
      <c r="E30" s="49">
        <v>1</v>
      </c>
      <c r="F30" s="50">
        <v>1</v>
      </c>
      <c r="G30" s="50">
        <v>1</v>
      </c>
      <c r="H30" s="50">
        <v>1</v>
      </c>
      <c r="I30" s="51">
        <v>1</v>
      </c>
      <c r="J30" s="52" t="s">
        <v>15</v>
      </c>
      <c r="K30" s="50" t="s">
        <v>15</v>
      </c>
      <c r="L30" s="50" t="s">
        <v>15</v>
      </c>
      <c r="M30" s="51" t="s">
        <v>15</v>
      </c>
      <c r="N30" s="50" t="s">
        <v>15</v>
      </c>
      <c r="O30" s="50" t="s">
        <v>15</v>
      </c>
      <c r="P30" s="50" t="s">
        <v>15</v>
      </c>
      <c r="Q30" s="53" t="s">
        <v>15</v>
      </c>
      <c r="R30" s="50" t="s">
        <v>15</v>
      </c>
      <c r="S30" s="50" t="s">
        <v>15</v>
      </c>
      <c r="T30" s="50" t="s">
        <v>15</v>
      </c>
      <c r="U30" s="51" t="s">
        <v>15</v>
      </c>
      <c r="V30" s="52" t="s">
        <v>15</v>
      </c>
      <c r="W30" s="50" t="s">
        <v>15</v>
      </c>
      <c r="X30" s="50" t="s">
        <v>15</v>
      </c>
      <c r="Y30" s="51" t="s">
        <v>15</v>
      </c>
      <c r="Z30" s="50" t="s">
        <v>15</v>
      </c>
      <c r="AA30" s="50" t="s">
        <v>15</v>
      </c>
      <c r="AB30" s="50" t="s">
        <v>15</v>
      </c>
      <c r="AC30" s="51" t="s">
        <v>15</v>
      </c>
      <c r="AD30" s="50" t="s">
        <v>15</v>
      </c>
      <c r="AE30" s="50" t="s">
        <v>15</v>
      </c>
      <c r="AF30" s="50" t="s">
        <v>15</v>
      </c>
      <c r="AG30" s="53" t="s">
        <v>15</v>
      </c>
      <c r="AH30" s="44"/>
      <c r="AI30" s="44"/>
    </row>
    <row r="31" spans="1:35" s="45" customFormat="1" ht="12.75" customHeight="1" x14ac:dyDescent="0.2">
      <c r="A31" s="46" t="s">
        <v>28</v>
      </c>
      <c r="B31" s="54">
        <v>2</v>
      </c>
      <c r="C31" s="55">
        <v>48</v>
      </c>
      <c r="D31" s="55">
        <v>10</v>
      </c>
      <c r="E31" s="56">
        <v>18</v>
      </c>
      <c r="F31" s="55">
        <v>0</v>
      </c>
      <c r="G31" s="55">
        <v>0</v>
      </c>
      <c r="H31" s="55">
        <v>0</v>
      </c>
      <c r="I31" s="56">
        <v>0</v>
      </c>
      <c r="J31" s="57">
        <v>2</v>
      </c>
      <c r="K31" s="55">
        <v>48</v>
      </c>
      <c r="L31" s="55">
        <v>10</v>
      </c>
      <c r="M31" s="56">
        <v>18</v>
      </c>
      <c r="N31" s="55">
        <v>0</v>
      </c>
      <c r="O31" s="55">
        <v>0</v>
      </c>
      <c r="P31" s="55">
        <v>0</v>
      </c>
      <c r="Q31" s="58">
        <v>0</v>
      </c>
      <c r="R31" s="55">
        <v>0</v>
      </c>
      <c r="S31" s="55">
        <v>0</v>
      </c>
      <c r="T31" s="55">
        <v>0</v>
      </c>
      <c r="U31" s="56">
        <v>0</v>
      </c>
      <c r="V31" s="57">
        <v>0</v>
      </c>
      <c r="W31" s="55">
        <v>0</v>
      </c>
      <c r="X31" s="55">
        <v>0</v>
      </c>
      <c r="Y31" s="56">
        <v>0</v>
      </c>
      <c r="Z31" s="55">
        <v>0</v>
      </c>
      <c r="AA31" s="55">
        <v>0</v>
      </c>
      <c r="AB31" s="55">
        <v>0</v>
      </c>
      <c r="AC31" s="56">
        <v>0</v>
      </c>
      <c r="AD31" s="55">
        <v>0</v>
      </c>
      <c r="AE31" s="55">
        <v>0</v>
      </c>
      <c r="AF31" s="55">
        <v>0</v>
      </c>
      <c r="AG31" s="58">
        <v>0</v>
      </c>
      <c r="AH31" s="44"/>
      <c r="AI31" s="44"/>
    </row>
    <row r="32" spans="1:35" s="45" customFormat="1" ht="12.75" customHeight="1" x14ac:dyDescent="0.2">
      <c r="A32" s="46"/>
      <c r="B32" s="47">
        <v>1</v>
      </c>
      <c r="C32" s="48">
        <v>1</v>
      </c>
      <c r="D32" s="48">
        <v>1</v>
      </c>
      <c r="E32" s="49">
        <v>1</v>
      </c>
      <c r="F32" s="50" t="s">
        <v>15</v>
      </c>
      <c r="G32" s="50" t="s">
        <v>15</v>
      </c>
      <c r="H32" s="50" t="s">
        <v>15</v>
      </c>
      <c r="I32" s="51" t="s">
        <v>15</v>
      </c>
      <c r="J32" s="52">
        <v>1</v>
      </c>
      <c r="K32" s="50">
        <v>1</v>
      </c>
      <c r="L32" s="50">
        <v>1</v>
      </c>
      <c r="M32" s="51">
        <v>1</v>
      </c>
      <c r="N32" s="50" t="s">
        <v>15</v>
      </c>
      <c r="O32" s="50" t="s">
        <v>15</v>
      </c>
      <c r="P32" s="50" t="s">
        <v>15</v>
      </c>
      <c r="Q32" s="53" t="s">
        <v>15</v>
      </c>
      <c r="R32" s="50" t="s">
        <v>15</v>
      </c>
      <c r="S32" s="50" t="s">
        <v>15</v>
      </c>
      <c r="T32" s="50" t="s">
        <v>15</v>
      </c>
      <c r="U32" s="51" t="s">
        <v>15</v>
      </c>
      <c r="V32" s="52" t="s">
        <v>15</v>
      </c>
      <c r="W32" s="50" t="s">
        <v>15</v>
      </c>
      <c r="X32" s="50" t="s">
        <v>15</v>
      </c>
      <c r="Y32" s="51" t="s">
        <v>15</v>
      </c>
      <c r="Z32" s="50" t="s">
        <v>15</v>
      </c>
      <c r="AA32" s="50" t="s">
        <v>15</v>
      </c>
      <c r="AB32" s="50" t="s">
        <v>15</v>
      </c>
      <c r="AC32" s="51" t="s">
        <v>15</v>
      </c>
      <c r="AD32" s="50" t="s">
        <v>15</v>
      </c>
      <c r="AE32" s="50" t="s">
        <v>15</v>
      </c>
      <c r="AF32" s="50" t="s">
        <v>15</v>
      </c>
      <c r="AG32" s="53" t="s">
        <v>15</v>
      </c>
      <c r="AH32" s="44"/>
      <c r="AI32" s="44"/>
    </row>
    <row r="33" spans="1:38" s="45" customFormat="1" ht="12.75" customHeight="1" x14ac:dyDescent="0.2">
      <c r="A33" s="46" t="s">
        <v>29</v>
      </c>
      <c r="B33" s="54">
        <v>16</v>
      </c>
      <c r="C33" s="55">
        <v>650</v>
      </c>
      <c r="D33" s="55">
        <v>89</v>
      </c>
      <c r="E33" s="56">
        <v>311</v>
      </c>
      <c r="F33" s="55">
        <v>7</v>
      </c>
      <c r="G33" s="55">
        <v>288</v>
      </c>
      <c r="H33" s="55">
        <v>36</v>
      </c>
      <c r="I33" s="56">
        <v>197</v>
      </c>
      <c r="J33" s="57">
        <v>4</v>
      </c>
      <c r="K33" s="55">
        <v>296</v>
      </c>
      <c r="L33" s="55">
        <v>37</v>
      </c>
      <c r="M33" s="56">
        <v>84</v>
      </c>
      <c r="N33" s="55">
        <v>2</v>
      </c>
      <c r="O33" s="55">
        <v>16</v>
      </c>
      <c r="P33" s="55">
        <v>3</v>
      </c>
      <c r="Q33" s="58">
        <v>24</v>
      </c>
      <c r="R33" s="55">
        <v>0</v>
      </c>
      <c r="S33" s="55">
        <v>0</v>
      </c>
      <c r="T33" s="55">
        <v>0</v>
      </c>
      <c r="U33" s="56">
        <v>0</v>
      </c>
      <c r="V33" s="57">
        <v>0</v>
      </c>
      <c r="W33" s="55">
        <v>0</v>
      </c>
      <c r="X33" s="55">
        <v>0</v>
      </c>
      <c r="Y33" s="56">
        <v>0</v>
      </c>
      <c r="Z33" s="55">
        <v>0</v>
      </c>
      <c r="AA33" s="55">
        <v>0</v>
      </c>
      <c r="AB33" s="55">
        <v>0</v>
      </c>
      <c r="AC33" s="56">
        <v>0</v>
      </c>
      <c r="AD33" s="55">
        <v>3</v>
      </c>
      <c r="AE33" s="55">
        <v>50</v>
      </c>
      <c r="AF33" s="55">
        <v>13</v>
      </c>
      <c r="AG33" s="58">
        <v>6</v>
      </c>
      <c r="AH33" s="44"/>
      <c r="AI33" s="44"/>
    </row>
    <row r="34" spans="1:38" s="45" customFormat="1" ht="12.75" customHeight="1" x14ac:dyDescent="0.2">
      <c r="A34" s="46"/>
      <c r="B34" s="47">
        <v>1</v>
      </c>
      <c r="C34" s="48">
        <v>1</v>
      </c>
      <c r="D34" s="48">
        <v>1</v>
      </c>
      <c r="E34" s="49">
        <v>1</v>
      </c>
      <c r="F34" s="50">
        <v>0.4375</v>
      </c>
      <c r="G34" s="50">
        <v>0.44307999999999997</v>
      </c>
      <c r="H34" s="50">
        <v>0.40449000000000002</v>
      </c>
      <c r="I34" s="51">
        <v>0.63344</v>
      </c>
      <c r="J34" s="52">
        <v>0.25</v>
      </c>
      <c r="K34" s="50">
        <v>0.45538000000000001</v>
      </c>
      <c r="L34" s="50">
        <v>0.41572999999999999</v>
      </c>
      <c r="M34" s="51">
        <v>0.27010000000000001</v>
      </c>
      <c r="N34" s="50">
        <v>0.125</v>
      </c>
      <c r="O34" s="50">
        <v>2.462E-2</v>
      </c>
      <c r="P34" s="50">
        <v>3.3709999999999997E-2</v>
      </c>
      <c r="Q34" s="53">
        <v>7.7170000000000002E-2</v>
      </c>
      <c r="R34" s="50" t="s">
        <v>15</v>
      </c>
      <c r="S34" s="50" t="s">
        <v>15</v>
      </c>
      <c r="T34" s="50" t="s">
        <v>15</v>
      </c>
      <c r="U34" s="51" t="s">
        <v>15</v>
      </c>
      <c r="V34" s="52" t="s">
        <v>15</v>
      </c>
      <c r="W34" s="50" t="s">
        <v>15</v>
      </c>
      <c r="X34" s="50" t="s">
        <v>15</v>
      </c>
      <c r="Y34" s="51" t="s">
        <v>15</v>
      </c>
      <c r="Z34" s="50" t="s">
        <v>15</v>
      </c>
      <c r="AA34" s="50" t="s">
        <v>15</v>
      </c>
      <c r="AB34" s="50" t="s">
        <v>15</v>
      </c>
      <c r="AC34" s="51" t="s">
        <v>15</v>
      </c>
      <c r="AD34" s="50">
        <v>0.1875</v>
      </c>
      <c r="AE34" s="50">
        <v>7.6920000000000002E-2</v>
      </c>
      <c r="AF34" s="50">
        <v>0.14607000000000001</v>
      </c>
      <c r="AG34" s="53">
        <v>1.9290000000000002E-2</v>
      </c>
      <c r="AH34" s="44"/>
      <c r="AI34" s="44"/>
    </row>
    <row r="35" spans="1:38" s="45" customFormat="1" ht="12.75" customHeight="1" x14ac:dyDescent="0.2">
      <c r="A35" s="59" t="s">
        <v>30</v>
      </c>
      <c r="B35" s="54">
        <v>9</v>
      </c>
      <c r="C35" s="55">
        <v>181</v>
      </c>
      <c r="D35" s="55">
        <v>41</v>
      </c>
      <c r="E35" s="56">
        <v>307</v>
      </c>
      <c r="F35" s="55">
        <v>8</v>
      </c>
      <c r="G35" s="55">
        <v>149</v>
      </c>
      <c r="H35" s="55">
        <v>36</v>
      </c>
      <c r="I35" s="56">
        <v>299</v>
      </c>
      <c r="J35" s="57">
        <v>0</v>
      </c>
      <c r="K35" s="55">
        <v>0</v>
      </c>
      <c r="L35" s="55">
        <v>0</v>
      </c>
      <c r="M35" s="56">
        <v>0</v>
      </c>
      <c r="N35" s="55">
        <v>0</v>
      </c>
      <c r="O35" s="55">
        <v>0</v>
      </c>
      <c r="P35" s="55">
        <v>0</v>
      </c>
      <c r="Q35" s="58">
        <v>0</v>
      </c>
      <c r="R35" s="55">
        <v>1</v>
      </c>
      <c r="S35" s="55">
        <v>32</v>
      </c>
      <c r="T35" s="55">
        <v>5</v>
      </c>
      <c r="U35" s="56">
        <v>8</v>
      </c>
      <c r="V35" s="57">
        <v>0</v>
      </c>
      <c r="W35" s="55">
        <v>0</v>
      </c>
      <c r="X35" s="55">
        <v>0</v>
      </c>
      <c r="Y35" s="56">
        <v>0</v>
      </c>
      <c r="Z35" s="55">
        <v>0</v>
      </c>
      <c r="AA35" s="55">
        <v>0</v>
      </c>
      <c r="AB35" s="55">
        <v>0</v>
      </c>
      <c r="AC35" s="56">
        <v>0</v>
      </c>
      <c r="AD35" s="55">
        <v>0</v>
      </c>
      <c r="AE35" s="55">
        <v>0</v>
      </c>
      <c r="AF35" s="55">
        <v>0</v>
      </c>
      <c r="AG35" s="58">
        <v>0</v>
      </c>
      <c r="AH35" s="44"/>
      <c r="AI35" s="44"/>
    </row>
    <row r="36" spans="1:38" s="45" customFormat="1" ht="12.75" customHeight="1" x14ac:dyDescent="0.2">
      <c r="A36" s="60"/>
      <c r="B36" s="61">
        <v>1</v>
      </c>
      <c r="C36" s="62">
        <v>1</v>
      </c>
      <c r="D36" s="63">
        <v>1</v>
      </c>
      <c r="E36" s="64">
        <v>1</v>
      </c>
      <c r="F36" s="65">
        <v>0.88888999999999996</v>
      </c>
      <c r="G36" s="66">
        <v>0.82320000000000004</v>
      </c>
      <c r="H36" s="65">
        <v>0.87805</v>
      </c>
      <c r="I36" s="67">
        <v>0.97394000000000003</v>
      </c>
      <c r="J36" s="68" t="s">
        <v>15</v>
      </c>
      <c r="K36" s="65" t="s">
        <v>15</v>
      </c>
      <c r="L36" s="65" t="s">
        <v>15</v>
      </c>
      <c r="M36" s="67" t="s">
        <v>15</v>
      </c>
      <c r="N36" s="48" t="s">
        <v>15</v>
      </c>
      <c r="O36" s="48" t="s">
        <v>15</v>
      </c>
      <c r="P36" s="48" t="s">
        <v>15</v>
      </c>
      <c r="Q36" s="69" t="s">
        <v>15</v>
      </c>
      <c r="R36" s="65">
        <v>0.11111</v>
      </c>
      <c r="S36" s="66">
        <v>0.17680000000000001</v>
      </c>
      <c r="T36" s="65">
        <v>0.12195</v>
      </c>
      <c r="U36" s="67">
        <v>2.606E-2</v>
      </c>
      <c r="V36" s="68" t="s">
        <v>15</v>
      </c>
      <c r="W36" s="65" t="s">
        <v>15</v>
      </c>
      <c r="X36" s="65" t="s">
        <v>15</v>
      </c>
      <c r="Y36" s="67" t="s">
        <v>15</v>
      </c>
      <c r="Z36" s="48" t="s">
        <v>15</v>
      </c>
      <c r="AA36" s="48" t="s">
        <v>15</v>
      </c>
      <c r="AB36" s="48" t="s">
        <v>15</v>
      </c>
      <c r="AC36" s="49" t="s">
        <v>15</v>
      </c>
      <c r="AD36" s="48" t="s">
        <v>15</v>
      </c>
      <c r="AE36" s="48" t="s">
        <v>15</v>
      </c>
      <c r="AF36" s="48" t="s">
        <v>15</v>
      </c>
      <c r="AG36" s="69" t="s">
        <v>15</v>
      </c>
      <c r="AH36" s="44"/>
      <c r="AI36" s="44"/>
    </row>
    <row r="37" spans="1:38" s="45" customFormat="1" ht="12.75" customHeight="1" x14ac:dyDescent="0.2">
      <c r="A37" s="70" t="s">
        <v>31</v>
      </c>
      <c r="B37" s="71">
        <v>401</v>
      </c>
      <c r="C37" s="72">
        <v>13029</v>
      </c>
      <c r="D37" s="72">
        <v>2054</v>
      </c>
      <c r="E37" s="73">
        <v>7882</v>
      </c>
      <c r="F37" s="72">
        <v>253</v>
      </c>
      <c r="G37" s="72">
        <v>8282</v>
      </c>
      <c r="H37" s="72">
        <v>1339</v>
      </c>
      <c r="I37" s="73">
        <v>5745</v>
      </c>
      <c r="J37" s="72">
        <v>75</v>
      </c>
      <c r="K37" s="72">
        <v>2483</v>
      </c>
      <c r="L37" s="72">
        <v>349</v>
      </c>
      <c r="M37" s="73">
        <v>1252</v>
      </c>
      <c r="N37" s="72">
        <v>56</v>
      </c>
      <c r="O37" s="72">
        <v>1850</v>
      </c>
      <c r="P37" s="72">
        <v>303</v>
      </c>
      <c r="Q37" s="74">
        <v>679</v>
      </c>
      <c r="R37" s="72">
        <v>13</v>
      </c>
      <c r="S37" s="72">
        <v>356</v>
      </c>
      <c r="T37" s="72">
        <v>49</v>
      </c>
      <c r="U37" s="73">
        <v>189</v>
      </c>
      <c r="V37" s="72">
        <v>1</v>
      </c>
      <c r="W37" s="72">
        <v>8</v>
      </c>
      <c r="X37" s="72">
        <v>1</v>
      </c>
      <c r="Y37" s="73">
        <v>11</v>
      </c>
      <c r="Z37" s="72">
        <v>0</v>
      </c>
      <c r="AA37" s="72">
        <v>0</v>
      </c>
      <c r="AB37" s="72">
        <v>0</v>
      </c>
      <c r="AC37" s="73">
        <v>0</v>
      </c>
      <c r="AD37" s="72">
        <v>3</v>
      </c>
      <c r="AE37" s="72">
        <v>50</v>
      </c>
      <c r="AF37" s="72">
        <v>13</v>
      </c>
      <c r="AG37" s="74">
        <v>6</v>
      </c>
      <c r="AH37" s="44"/>
      <c r="AI37" s="44"/>
    </row>
    <row r="38" spans="1:38" ht="12.75" customHeight="1" thickBot="1" x14ac:dyDescent="0.25">
      <c r="A38" s="75"/>
      <c r="B38" s="76">
        <v>1</v>
      </c>
      <c r="C38" s="77">
        <v>1</v>
      </c>
      <c r="D38" s="77">
        <v>1</v>
      </c>
      <c r="E38" s="78">
        <v>1</v>
      </c>
      <c r="F38" s="79">
        <v>0.63092000000000004</v>
      </c>
      <c r="G38" s="79">
        <v>0.63566</v>
      </c>
      <c r="H38" s="79">
        <v>0.65190000000000003</v>
      </c>
      <c r="I38" s="80">
        <v>0.72887999999999997</v>
      </c>
      <c r="J38" s="81">
        <v>0.18703</v>
      </c>
      <c r="K38" s="79">
        <v>0.19056999999999999</v>
      </c>
      <c r="L38" s="79">
        <v>0.16991000000000001</v>
      </c>
      <c r="M38" s="80">
        <v>0.15884000000000001</v>
      </c>
      <c r="N38" s="79">
        <v>0.13965</v>
      </c>
      <c r="O38" s="79">
        <v>0.14199000000000001</v>
      </c>
      <c r="P38" s="79">
        <v>0.14752000000000001</v>
      </c>
      <c r="Q38" s="82">
        <v>8.6150000000000004E-2</v>
      </c>
      <c r="R38" s="79">
        <v>3.2419999999999997E-2</v>
      </c>
      <c r="S38" s="79">
        <v>2.7320000000000001E-2</v>
      </c>
      <c r="T38" s="79">
        <v>2.3859999999999999E-2</v>
      </c>
      <c r="U38" s="80">
        <v>2.3980000000000001E-2</v>
      </c>
      <c r="V38" s="81">
        <v>2.49E-3</v>
      </c>
      <c r="W38" s="79">
        <v>6.0999999999999997E-4</v>
      </c>
      <c r="X38" s="79">
        <v>4.8999999999999998E-4</v>
      </c>
      <c r="Y38" s="80">
        <v>1.4E-3</v>
      </c>
      <c r="Z38" s="79" t="s">
        <v>15</v>
      </c>
      <c r="AA38" s="79" t="s">
        <v>15</v>
      </c>
      <c r="AB38" s="79" t="s">
        <v>15</v>
      </c>
      <c r="AC38" s="80" t="s">
        <v>15</v>
      </c>
      <c r="AD38" s="79">
        <v>7.4799999999999997E-3</v>
      </c>
      <c r="AE38" s="79">
        <v>3.8400000000000001E-3</v>
      </c>
      <c r="AF38" s="79">
        <v>6.3299999999999997E-3</v>
      </c>
      <c r="AG38" s="82">
        <v>7.6000000000000004E-4</v>
      </c>
      <c r="AH38" s="83"/>
      <c r="AL38" s="37"/>
    </row>
    <row r="39" spans="1:38" s="36" customFormat="1" x14ac:dyDescent="0.2">
      <c r="AI39" s="83"/>
      <c r="AJ39" s="83"/>
      <c r="AK39" s="83"/>
      <c r="AL39" s="83"/>
    </row>
    <row r="40" spans="1:38" s="85" customFormat="1" ht="11.25" x14ac:dyDescent="0.2">
      <c r="A40" s="85" t="str">
        <f>"Anmerkungen. Datengrundlage: Volkshochschul-Statistik "&amp;[1]Hilfswerte!B1&amp;"; Basis: "&amp;[1]Tabelle1!$C$36&amp;" vhs."</f>
        <v>Anmerkungen. Datengrundlage: Volkshochschul-Statistik 2023; Basis: 822 vhs.</v>
      </c>
      <c r="R40" s="85" t="str">
        <f>"Anmerkungen. Datengrundlage: Volkshochschul-Statistik "&amp;[1]Hilfswerte!B1&amp;"; Basis: "&amp;[1]Tabelle1!$C$36&amp;" vhs."</f>
        <v>Anmerkungen. Datengrundlage: Volkshochschul-Statistik 2023; Basis: 822 vhs.</v>
      </c>
      <c r="AI40" s="86"/>
      <c r="AJ40" s="86"/>
      <c r="AK40" s="86"/>
      <c r="AL40" s="86"/>
    </row>
    <row r="41" spans="1:38" s="36" customFormat="1" x14ac:dyDescent="0.2">
      <c r="AI41" s="83"/>
      <c r="AJ41" s="83"/>
      <c r="AK41" s="83"/>
      <c r="AL41" s="83"/>
    </row>
    <row r="42" spans="1:38" s="36" customFormat="1" x14ac:dyDescent="0.2">
      <c r="A42" s="85" t="str">
        <f>[1]Tabelle1!$A$41</f>
        <v>Siehe Bericht: Ortmanns, V.; Lux, T.; Bachem, A.; Horn, H. (2024): Volkshochschul-Statistik – 62. Folge, Berichtsjahr 2023 (Version 2.0.0).</v>
      </c>
      <c r="R42" s="85" t="str">
        <f>[1]Tabelle1!$A$41</f>
        <v>Siehe Bericht: Ortmanns, V.; Lux, T.; Bachem, A.; Horn, H. (2024): Volkshochschul-Statistik – 62. Folge, Berichtsjahr 2023 (Version 2.0.0).</v>
      </c>
      <c r="AI42" s="83"/>
      <c r="AJ42" s="83"/>
      <c r="AK42" s="83"/>
      <c r="AL42" s="83"/>
    </row>
    <row r="43" spans="1:38" s="36" customFormat="1" x14ac:dyDescent="0.2">
      <c r="A43" s="87" t="str">
        <f>[1]Tabelle1!A42</f>
        <v>Bitte verwenden Sie zur Zitation die DOI der Online-Publikation: https://doi.org/10.3278/9783763977949.</v>
      </c>
      <c r="R43" s="87" t="str">
        <f>[1]Tabelle1!A42</f>
        <v>Bitte verwenden Sie zur Zitation die DOI der Online-Publikation: https://doi.org/10.3278/9783763977949.</v>
      </c>
      <c r="AI43" s="83"/>
      <c r="AJ43" s="83"/>
      <c r="AK43" s="83"/>
      <c r="AL43" s="83"/>
    </row>
    <row r="44" spans="1:38" s="36" customFormat="1" x14ac:dyDescent="0.2">
      <c r="AI44" s="83"/>
      <c r="AJ44" s="83"/>
      <c r="AK44" s="83"/>
      <c r="AL44" s="83"/>
    </row>
    <row r="45" spans="1:38" s="36" customFormat="1" x14ac:dyDescent="0.2">
      <c r="A45" s="88" t="s">
        <v>32</v>
      </c>
      <c r="R45" s="88" t="s">
        <v>32</v>
      </c>
      <c r="AI45" s="83"/>
      <c r="AJ45" s="83"/>
      <c r="AK45" s="83"/>
      <c r="AL45" s="83"/>
    </row>
  </sheetData>
  <mergeCells count="30">
    <mergeCell ref="A35:A36"/>
    <mergeCell ref="A37:A38"/>
    <mergeCell ref="A23:A24"/>
    <mergeCell ref="A25:A26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21:A22"/>
    <mergeCell ref="V3:Y3"/>
    <mergeCell ref="Z3:AC3"/>
    <mergeCell ref="AD3:AG3"/>
    <mergeCell ref="A5:A6"/>
    <mergeCell ref="A7:A8"/>
    <mergeCell ref="A9:A10"/>
    <mergeCell ref="A1:Q1"/>
    <mergeCell ref="R1:AG1"/>
    <mergeCell ref="A2:A4"/>
    <mergeCell ref="B2:E3"/>
    <mergeCell ref="F2:Q2"/>
    <mergeCell ref="R2:AG2"/>
    <mergeCell ref="F3:I3"/>
    <mergeCell ref="J3:M3"/>
    <mergeCell ref="N3:Q3"/>
    <mergeCell ref="R3:U3"/>
  </mergeCells>
  <conditionalFormatting sqref="A6 A8 A10 A12 A14 A16 A18 A20 A22 A24 A26 A28 A30 A32 A34 A36">
    <cfRule type="cellIs" dxfId="5" priority="3" stopIfTrue="1" operator="equal">
      <formula>1</formula>
    </cfRule>
  </conditionalFormatting>
  <conditionalFormatting sqref="A6:Q6 A8:Q8 A10:Q10 A12:Q12 A14:Q14 A16:Q16 A18:Q18 A20:Q20 A22:Q22 A24:Q24 A26:Q26 A28:Q28 A30:Q30 A32:Q32 A34:Q34 A36:Q36 A38:AG38">
    <cfRule type="cellIs" dxfId="4" priority="4" stopIfTrue="1" operator="lessThan">
      <formula>0.0005</formula>
    </cfRule>
  </conditionalFormatting>
  <conditionalFormatting sqref="A5:AG5 B7:AG7 A9:AG9 A11:AG11 A13:AG13 A15:AG15 A17:AG17 A19:AG19 A21:AG21 A23:AG23 A25:AG25 A27:AG27 A29:AG29 A31:AG31 A33:AG33 A35:AG35 A37:AG37">
    <cfRule type="cellIs" dxfId="3" priority="2" stopIfTrue="1" operator="equal">
      <formula>0</formula>
    </cfRule>
  </conditionalFormatting>
  <conditionalFormatting sqref="R6:AG6 R8:AG8 R10:AG10 R12:AG12 R14:AG14 R16:AG16 R18:AG18 R20:AG20 R22:AG22 R24:AG24 R26:AG26 R28:AG28 R30:AG30 R32:AG32 R34:AG34 R36:AG36">
    <cfRule type="cellIs" dxfId="2" priority="1" stopIfTrue="1" operator="lessThan">
      <formula>0.0005</formula>
    </cfRule>
  </conditionalFormatting>
  <conditionalFormatting sqref="AL5:IU5 AL7:IU7 AL9:IU9 AL11:IU11 AL13:IU13 AL15:IU15 AL17:IU17 AL19:IU19 AL21:IU21 AL23:IU23 AL25:IU25 AL27:IU27 AL29:IU29 AL31:IU31 AL33:IU33 AL35:IU35 AL37:IU37">
    <cfRule type="cellIs" dxfId="1" priority="6" stopIfTrue="1" operator="equal">
      <formula>0</formula>
    </cfRule>
  </conditionalFormatting>
  <conditionalFormatting sqref="AL6:IU6 AL8:IU8 AL10:IU10 AL12:IU12 AL14:IU14 AL16:IU16 AL18:IU18 AL20:IU20 AL22:IU22 AL24:IU24 AL26:IU26 AL28:IU28 AL30:IU30 AL32:IU32 AL34:IU34 AL36:IU36 AL38:IU38">
    <cfRule type="cellIs" dxfId="0" priority="5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633DB0DC-DEDB-47C0-B3FB-94E2AE3BBE88}"/>
    <hyperlink ref="R43" r:id="rId2" display="Bitte verwenden Sie zur Zitation die DOI der Online-Publikation: https://doi.org/10.3278/9783763977116." xr:uid="{497FBED2-7834-4596-B7B0-D1BFC0227007}"/>
    <hyperlink ref="R45" r:id="rId3" xr:uid="{FD08B99A-2D3F-43DD-BFC9-DCABD5A8C999}"/>
    <hyperlink ref="A45" r:id="rId4" xr:uid="{2A6BD2EF-1817-4CF8-9D66-F65E414256D8}"/>
  </hyperlinks>
  <pageMargins left="0.78740157480314965" right="0.78740157480314965" top="0.98425196850393704" bottom="0.98425196850393704" header="0.51181102362204722" footer="0.51181102362204722"/>
  <pageSetup paperSize="9" scale="68" fitToWidth="2" fitToHeight="2" orientation="landscape" r:id="rId5"/>
  <headerFooter scaleWithDoc="0" alignWithMargins="0"/>
  <colBreaks count="1" manualBreakCount="1">
    <brk id="17" max="1048575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19</vt:lpstr>
      <vt:lpstr>'Tabelle 19'!Druckbereich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2024-12-10T08:46:49Z</dcterms:created>
  <dcterms:modified xsi:type="dcterms:W3CDTF">2024-12-10T08:46:50Z</dcterms:modified>
</cp:coreProperties>
</file>